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8835" windowHeight="3645" tabRatio="673"/>
  </bookViews>
  <sheets>
    <sheet name="ESTATAL" sheetId="16" r:id="rId1"/>
    <sheet name="JEFE SE SECTOR" sheetId="11" r:id="rId2"/>
    <sheet name="SUPERVISORAS" sheetId="9" r:id="rId3"/>
    <sheet name="DIRECTORAS" sheetId="13" r:id="rId4"/>
    <sheet name="EDUCADORAS" sheetId="8" r:id="rId5"/>
    <sheet name="ACOMPAÑAÑANTE MUSICAL" sheetId="12" r:id="rId6"/>
  </sheets>
  <definedNames>
    <definedName name="_xlnm.Print_Area" localSheetId="5">'ACOMPAÑAÑANTE MUSICAL'!$A$2:$K$32</definedName>
    <definedName name="_xlnm.Print_Area" localSheetId="3">DIRECTORAS!$A$1:$K$67</definedName>
    <definedName name="_xlnm.Print_Area" localSheetId="4">EDUCADORAS!$A$1:$J$11</definedName>
    <definedName name="_xlnm.Print_Area" localSheetId="1">'JEFE SE SECTOR'!$A$1:$K$5</definedName>
    <definedName name="_xlnm.Print_Area" localSheetId="2">SUPERVISORAS!$A$2:$K$13</definedName>
    <definedName name="_xlnm.Database">#REF!</definedName>
    <definedName name="_xlnm.Print_Titles" localSheetId="3">DIRECTORAS!$2:$4</definedName>
  </definedNames>
  <calcPr calcId="145621"/>
</workbook>
</file>

<file path=xl/calcChain.xml><?xml version="1.0" encoding="utf-8"?>
<calcChain xmlns="http://schemas.openxmlformats.org/spreadsheetml/2006/main">
  <c r="J5" i="8" l="1"/>
  <c r="J8" i="9" l="1"/>
  <c r="J34" i="13"/>
  <c r="J18" i="13"/>
  <c r="J30" i="13"/>
  <c r="J51" i="13"/>
  <c r="J29" i="13"/>
  <c r="J22" i="13"/>
  <c r="J23" i="13"/>
  <c r="J36" i="13"/>
  <c r="J37" i="13"/>
  <c r="J28" i="13"/>
  <c r="J41" i="13"/>
  <c r="J42" i="13"/>
  <c r="J33" i="13"/>
  <c r="J31" i="13"/>
  <c r="J63" i="13" l="1"/>
  <c r="J59" i="13" l="1"/>
  <c r="J61" i="13"/>
  <c r="J10" i="8"/>
  <c r="J17" i="13" l="1"/>
  <c r="J9" i="8" l="1"/>
  <c r="J6" i="8"/>
  <c r="J8" i="13"/>
  <c r="J39" i="13"/>
  <c r="J24" i="13"/>
  <c r="J10" i="9"/>
  <c r="J7" i="8"/>
  <c r="J6" i="12"/>
  <c r="J8" i="8"/>
  <c r="J4" i="8"/>
  <c r="J11" i="8"/>
  <c r="J5" i="13"/>
  <c r="J14" i="13"/>
  <c r="J25" i="13"/>
  <c r="J11" i="13"/>
  <c r="J27" i="13"/>
  <c r="J12" i="13"/>
  <c r="J15" i="13"/>
  <c r="J16" i="13"/>
  <c r="J19" i="13"/>
  <c r="J43" i="13"/>
  <c r="J44" i="13"/>
  <c r="J26" i="13"/>
  <c r="J6" i="13"/>
  <c r="J38" i="13"/>
  <c r="J45" i="13"/>
  <c r="J20" i="13"/>
  <c r="J7" i="13"/>
  <c r="J13" i="13"/>
  <c r="J47" i="13"/>
  <c r="J46" i="13"/>
  <c r="J21" i="13"/>
  <c r="J10" i="13"/>
  <c r="J48" i="13"/>
  <c r="J9" i="13"/>
  <c r="J49" i="13"/>
  <c r="J35" i="13"/>
  <c r="J52" i="13"/>
  <c r="J55" i="13"/>
  <c r="J54" i="13"/>
  <c r="J40" i="13"/>
  <c r="J57" i="13"/>
  <c r="J58" i="13"/>
  <c r="J32" i="13"/>
  <c r="J50" i="13"/>
  <c r="J53" i="13"/>
  <c r="J60" i="13"/>
  <c r="J62" i="13"/>
  <c r="J56" i="13"/>
  <c r="J66" i="13"/>
  <c r="J64" i="13"/>
  <c r="J65" i="13"/>
  <c r="J6" i="9"/>
  <c r="J11" i="9"/>
  <c r="J5" i="9"/>
  <c r="J7" i="9"/>
  <c r="J9" i="9"/>
  <c r="J12" i="9"/>
  <c r="J13" i="9"/>
  <c r="J4" i="11"/>
  <c r="J5" i="11"/>
</calcChain>
</file>

<file path=xl/sharedStrings.xml><?xml version="1.0" encoding="utf-8"?>
<sst xmlns="http://schemas.openxmlformats.org/spreadsheetml/2006/main" count="434" uniqueCount="310">
  <si>
    <t>GUMH660227G23</t>
  </si>
  <si>
    <t>GUTIERREZ MARTINEZ HONORINA</t>
  </si>
  <si>
    <t>DICT.</t>
  </si>
  <si>
    <t>C/D</t>
  </si>
  <si>
    <t>S/D</t>
  </si>
  <si>
    <t>ALVAREZ CORONA MARIA EDITH</t>
  </si>
  <si>
    <t>687</t>
  </si>
  <si>
    <t>AUSM680223C97</t>
  </si>
  <si>
    <t>AGUILAR SOLIS MARTHA</t>
  </si>
  <si>
    <t>743</t>
  </si>
  <si>
    <t>MEMM631011NY6</t>
  </si>
  <si>
    <t>MENDEZ MEDINA MARGARITA</t>
  </si>
  <si>
    <t>LECP6710128N1</t>
  </si>
  <si>
    <t>CATEGORIA    E0181  EDUCADORAS</t>
  </si>
  <si>
    <t>MIRANDA MONTERO MARIA ANTONIETA</t>
  </si>
  <si>
    <t>RAPB530703MB9</t>
  </si>
  <si>
    <t>RAMIREZ PEDROZA BERTHA</t>
  </si>
  <si>
    <t>CAMM6307317L6</t>
  </si>
  <si>
    <t>CASTRO MEDINA ALMA MONICA</t>
  </si>
  <si>
    <t>ALPD6708042U8</t>
  </si>
  <si>
    <t>AVILA PALMA DOMINGA LOURDES</t>
  </si>
  <si>
    <t>FOHF6607302F7</t>
  </si>
  <si>
    <t>ZARM640503KG6</t>
  </si>
  <si>
    <t>MAGC630319725</t>
  </si>
  <si>
    <t>GARA680907CU0</t>
  </si>
  <si>
    <t>GARCIA RIOS ALMA ORALIA</t>
  </si>
  <si>
    <t>SELP670308B46</t>
  </si>
  <si>
    <t>SEGURA LUGO PATRICIA</t>
  </si>
  <si>
    <t>ROMG6811183V2</t>
  </si>
  <si>
    <t>RODRIGUEZ MAYORGA GUADALUPE LUCIA</t>
  </si>
  <si>
    <t>REZA MIRANDA MARIA DEL ROSARIO</t>
  </si>
  <si>
    <t>NUPN670413FW3</t>
  </si>
  <si>
    <t>NUÑEZ PARRA NORMA ANGELICA</t>
  </si>
  <si>
    <t>PELL540917PJ5</t>
  </si>
  <si>
    <t>PRECIADO LOPEZ LETICIA</t>
  </si>
  <si>
    <t>GUGE561217CE6</t>
  </si>
  <si>
    <t>GUADARRAMA GONZALEZ ELIZABETH</t>
  </si>
  <si>
    <t>SACP660616UJ1</t>
  </si>
  <si>
    <t>SALGADO CAMACHO PATRICIA</t>
  </si>
  <si>
    <t>NERL670908NI1</t>
  </si>
  <si>
    <t>NERIA ROMERO LORENA</t>
  </si>
  <si>
    <t>FARR651007P60</t>
  </si>
  <si>
    <t>FRANCO RAMIREZ MARIA DEL ROSARIO</t>
  </si>
  <si>
    <t>CATEGORIA    E0101  SUPERVISORAS</t>
  </si>
  <si>
    <t>862</t>
  </si>
  <si>
    <t>DIOE611210BH4</t>
  </si>
  <si>
    <t>DIAZ ORTIZ ERNESTINA</t>
  </si>
  <si>
    <t>539</t>
  </si>
  <si>
    <t>LOPEZ CACHO DALIA PATRICIA</t>
  </si>
  <si>
    <t>LOCD660903QEA</t>
  </si>
  <si>
    <t>CATEGORIA    E0105  JEFE DE SECTOR</t>
  </si>
  <si>
    <t>005</t>
  </si>
  <si>
    <t>006</t>
  </si>
  <si>
    <t>008</t>
  </si>
  <si>
    <t>009</t>
  </si>
  <si>
    <t>013</t>
  </si>
  <si>
    <t>021</t>
  </si>
  <si>
    <t>028</t>
  </si>
  <si>
    <t>029</t>
  </si>
  <si>
    <t>030</t>
  </si>
  <si>
    <t>033</t>
  </si>
  <si>
    <t>035</t>
  </si>
  <si>
    <t>036</t>
  </si>
  <si>
    <t>037</t>
  </si>
  <si>
    <t>GOBM761020C26</t>
  </si>
  <si>
    <t>GLODIAS BELTRAN MARTHA IRENE</t>
  </si>
  <si>
    <t>860</t>
  </si>
  <si>
    <t>MUSLL6003099J4</t>
  </si>
  <si>
    <t>MUÑOZ SOLANO MA. DE LA LUZ</t>
  </si>
  <si>
    <t>875</t>
  </si>
  <si>
    <t>PASG651030R82</t>
  </si>
  <si>
    <t>PALOMO SANCHEZ GERARDO ALBERTO</t>
  </si>
  <si>
    <t>876</t>
  </si>
  <si>
    <t>URZUA PASTRANA MA. ANTONIETA</t>
  </si>
  <si>
    <t>GIOM650124MR4</t>
  </si>
  <si>
    <t>649</t>
  </si>
  <si>
    <t>GODV60013L84</t>
  </si>
  <si>
    <t>GONZALEZ DIAZ VIRGINIA</t>
  </si>
  <si>
    <t>482,0000</t>
  </si>
  <si>
    <t>660,0000</t>
  </si>
  <si>
    <t>622</t>
  </si>
  <si>
    <t>624</t>
  </si>
  <si>
    <t>MESY58101442D6</t>
  </si>
  <si>
    <t>MERCADO SALGADO YOLANDA LETICIA</t>
  </si>
  <si>
    <t>AIRE670328SJO</t>
  </si>
  <si>
    <t>AVILES RODRIGUEZ ELDA NELLY</t>
  </si>
  <si>
    <t>633</t>
  </si>
  <si>
    <t>634</t>
  </si>
  <si>
    <t>641</t>
  </si>
  <si>
    <t>LECA680912AQ4</t>
  </si>
  <si>
    <t>LEANA CORONA ANA AURORA</t>
  </si>
  <si>
    <t>LEANA CORONA MARIA DEL PILAR</t>
  </si>
  <si>
    <t>JIMENEZ ORTIZ MARTHA PATRICIA</t>
  </si>
  <si>
    <t>480,0000</t>
  </si>
  <si>
    <t>004</t>
  </si>
  <si>
    <t>019</t>
  </si>
  <si>
    <t>031</t>
  </si>
  <si>
    <t>001</t>
  </si>
  <si>
    <t>003</t>
  </si>
  <si>
    <t>032</t>
  </si>
  <si>
    <t>587</t>
  </si>
  <si>
    <t>AASM6706308D1</t>
  </si>
  <si>
    <t>389</t>
  </si>
  <si>
    <t>ALQUICIRA BASTIDA MA. ANGELICA</t>
  </si>
  <si>
    <t>469</t>
  </si>
  <si>
    <t>752</t>
  </si>
  <si>
    <t>SAFM660821L96</t>
  </si>
  <si>
    <t>SALGADO FALCON MARICELA</t>
  </si>
  <si>
    <t>FLORES HIDALGO FLORINDA</t>
  </si>
  <si>
    <t>555</t>
  </si>
  <si>
    <t>DIGA640524AW3</t>
  </si>
  <si>
    <t>DIAZ GOMEZ ARMIDA OLGA LIDIA</t>
  </si>
  <si>
    <t>556</t>
  </si>
  <si>
    <t>HERG560328CC8</t>
  </si>
  <si>
    <t>568</t>
  </si>
  <si>
    <t>TALL651107H23</t>
  </si>
  <si>
    <t>TAMAYO LUNA LILIAN</t>
  </si>
  <si>
    <t>583</t>
  </si>
  <si>
    <t>LOPEZ ORTIZ CORNELIA GEORGINA</t>
  </si>
  <si>
    <t>586</t>
  </si>
  <si>
    <t>MOIB680320DV1</t>
  </si>
  <si>
    <t>MORELLANO IBARRA MA. BIBIANA</t>
  </si>
  <si>
    <t>EXP.</t>
  </si>
  <si>
    <t>R.F.C.</t>
  </si>
  <si>
    <t>NOMBRE</t>
  </si>
  <si>
    <t>TOTAL</t>
  </si>
  <si>
    <t>784</t>
  </si>
  <si>
    <t>DICP6903212EA</t>
  </si>
  <si>
    <t>DIAZ CRESPO PRIMAVERA</t>
  </si>
  <si>
    <t>CONOC.</t>
  </si>
  <si>
    <t>No.</t>
  </si>
  <si>
    <t>714</t>
  </si>
  <si>
    <t>BACE661201UX4</t>
  </si>
  <si>
    <t>BARRERA CANO ELOINA</t>
  </si>
  <si>
    <t>MILLAN MAGAÑA MARIA ESTHER</t>
  </si>
  <si>
    <t>884</t>
  </si>
  <si>
    <t>NAOR647118QA</t>
  </si>
  <si>
    <t>NAVA ORTIZ ROSA MARICELA</t>
  </si>
  <si>
    <t>904</t>
  </si>
  <si>
    <t>LIFG800618GG6</t>
  </si>
  <si>
    <t>LIRA FLORES GUIOMAR DONAJI</t>
  </si>
  <si>
    <t>REMR6807034Y1</t>
  </si>
  <si>
    <t>801</t>
  </si>
  <si>
    <t>BEPM7611173R6</t>
  </si>
  <si>
    <t>BENITEZ PUENTE MIRIAN</t>
  </si>
  <si>
    <t>925</t>
  </si>
  <si>
    <t>GOOR640310MS2</t>
  </si>
  <si>
    <t>GOMEZ OJEDA MARIA DEL ROSARIO</t>
  </si>
  <si>
    <t>853</t>
  </si>
  <si>
    <t>REPM7201156C9</t>
  </si>
  <si>
    <t>REYES PONSE MAURA LETICIA</t>
  </si>
  <si>
    <t>927</t>
  </si>
  <si>
    <t>GAGD590413QT2</t>
  </si>
  <si>
    <t>GARCIA GUERRERO DELIA</t>
  </si>
  <si>
    <t>973</t>
  </si>
  <si>
    <t>PERDOMO GOMEZ VIOLETA</t>
  </si>
  <si>
    <t>995</t>
  </si>
  <si>
    <t>GOAM670314461</t>
  </si>
  <si>
    <t>GONZALEZ AVELLANEDA MONICA</t>
  </si>
  <si>
    <t>990</t>
  </si>
  <si>
    <t>GUGE690104753</t>
  </si>
  <si>
    <t>GUADARRAMA GONZALEZ EUGENIA DEL C.</t>
  </si>
  <si>
    <t>1026</t>
  </si>
  <si>
    <t>FOCO670427LVI</t>
  </si>
  <si>
    <t>FLORES CASTAÑEDA ODILA</t>
  </si>
  <si>
    <t>CATEGORIA    E0121  DIRECTORAS</t>
  </si>
  <si>
    <t>1022</t>
  </si>
  <si>
    <t>RAGM650419C97</t>
  </si>
  <si>
    <t>1006</t>
  </si>
  <si>
    <t>CATA660422AY7</t>
  </si>
  <si>
    <t>CASTREJON TORRES MARIA ALEJANDRINA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</si>
  <si>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</si>
  <si>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</si>
  <si>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</si>
  <si>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</si>
  <si>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</si>
  <si>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</si>
  <si>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</si>
  <si>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</si>
  <si>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</si>
  <si>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1080</t>
  </si>
  <si>
    <t>MUCG661118EBO</t>
  </si>
  <si>
    <t>MUÑOZ CASTILLO GABRIELA</t>
  </si>
  <si>
    <t>TAPIA GARCIA MARIBEL</t>
  </si>
  <si>
    <t>1069</t>
  </si>
  <si>
    <t>CUVE651219NI3</t>
  </si>
  <si>
    <t>LAGUNAS SANTOS DEMETRIA</t>
  </si>
  <si>
    <t>1110</t>
  </si>
  <si>
    <t>LASD670409CM8</t>
  </si>
  <si>
    <t xml:space="preserve">                                 CATEGORIA   E0165   ACOMPAÑANTE MUSICAL </t>
  </si>
  <si>
    <t>1032</t>
  </si>
  <si>
    <t>BEOL6805281J7</t>
  </si>
  <si>
    <t>BERNAL OCAMPO LETICIA</t>
  </si>
  <si>
    <t>HERRERA LORENCILLA CLARA CLAUDIA</t>
  </si>
  <si>
    <t>HERNANDEZ REYES GABRIELA DE LA DOLOROSA</t>
  </si>
  <si>
    <t>CONTRERAS VICARIO EVA</t>
  </si>
  <si>
    <t>AAGG680605AK6</t>
  </si>
  <si>
    <t>ARAUJO GARCIA MARIA GUADALUPE</t>
  </si>
  <si>
    <t>CASM5802199PO</t>
  </si>
  <si>
    <t>CAMPOS SANCHEZ MARTHA</t>
  </si>
  <si>
    <t>DIPE620525CM2</t>
  </si>
  <si>
    <t>DIAZ PEREZ ESMERALDA</t>
  </si>
  <si>
    <t>EIGE811011772</t>
  </si>
  <si>
    <t>ELIGIO GARCIA EDITH AVELINA</t>
  </si>
  <si>
    <t>EITT661015R91</t>
  </si>
  <si>
    <t>ESPIN TOLEDO MA. TERESA</t>
  </si>
  <si>
    <t>GAPM620706254</t>
  </si>
  <si>
    <t>GARCIA PASTRANA MARTHA ISABEL</t>
  </si>
  <si>
    <t>GACA611010799</t>
  </si>
  <si>
    <t>GAMA CUELLAR ANA MELI</t>
  </si>
  <si>
    <t>GUGL80030992A</t>
  </si>
  <si>
    <t>GUADARRAMA GONZALEZ LIZETTE</t>
  </si>
  <si>
    <t>MAPE660816PV2</t>
  </si>
  <si>
    <t>OCAMPO VILLALOBOS ISAURA YOLING</t>
  </si>
  <si>
    <t>OAME640622E11</t>
  </si>
  <si>
    <t>OCAMPO MEJIA ELDA PATRICIA</t>
  </si>
  <si>
    <t>SANDOVAL VAZQUEZ ROSA LAURA</t>
  </si>
  <si>
    <t>SALGADO DIAZ MARIA TERESA</t>
  </si>
  <si>
    <t>TAGL520920M45</t>
  </si>
  <si>
    <t>TAMAYO GONZALEZ LINDA ALBERTINA</t>
  </si>
  <si>
    <t>TOSG670625377</t>
  </si>
  <si>
    <t>TORRES SANDOVAL GUILLERMINA</t>
  </si>
  <si>
    <t>VIRI640116BY9</t>
  </si>
  <si>
    <t>VILLA RAMIREZ INES MARCELA</t>
  </si>
  <si>
    <t>HEMA6511152Y7</t>
  </si>
  <si>
    <t>1147</t>
  </si>
  <si>
    <t>AUBA620410NRA</t>
  </si>
  <si>
    <t>MIME620920838</t>
  </si>
  <si>
    <t>TAGM670730LXG</t>
  </si>
  <si>
    <t>HELC650218TN6</t>
  </si>
  <si>
    <t>PEGV7909135S6</t>
  </si>
  <si>
    <t>UUPA6712285D2</t>
  </si>
  <si>
    <t>AACE640621E63</t>
  </si>
  <si>
    <t>LOOG610916A36</t>
  </si>
  <si>
    <t>MIMA6610046YA</t>
  </si>
  <si>
    <t>CONOC. (1080 MAX.)</t>
  </si>
  <si>
    <t>APTITUD (600 MAX.)</t>
  </si>
  <si>
    <t>ANTIGÜEDAD (480 MAX.)</t>
  </si>
  <si>
    <t>DISC.Y PUNT. (240 MAX.)</t>
  </si>
  <si>
    <t>SADT7801239T6</t>
  </si>
  <si>
    <t>SAVR610204PL3</t>
  </si>
  <si>
    <t>OAVI640618BH7</t>
  </si>
  <si>
    <t>HERNANDEZ MUÑOZ ALBERTA</t>
  </si>
  <si>
    <t>MARTINEZ PEÑA MARIA ELENA</t>
  </si>
  <si>
    <t>ALARCON SANCHEZ MARGARITA DEL CARMEN</t>
  </si>
  <si>
    <t>ZAMBRANO RODRIGUEZ MARTINA JUANA PIEDAD</t>
  </si>
  <si>
    <t>MARTINEZ GUADARRAMA MARIA DEL CONSUELO</t>
  </si>
  <si>
    <t>1288</t>
  </si>
  <si>
    <t>GONZALEZ BELTRAN SUSANA</t>
  </si>
  <si>
    <t>GOBS670811NQ1</t>
  </si>
  <si>
    <t>1287</t>
  </si>
  <si>
    <t>MOPM830117EN5</t>
  </si>
  <si>
    <t>MORALES PEREZ MICHELLY CRISTAL</t>
  </si>
  <si>
    <t>SANTAMARIA BALDERRAMA MARTHA</t>
  </si>
  <si>
    <t>SABM660729UG2</t>
  </si>
  <si>
    <t>1104</t>
  </si>
  <si>
    <t>RAMOS GUADARRAMA MARIA MAGDALENA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</si>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</sst>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49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" fontId="5" fillId="0" borderId="0" xfId="0" applyNumberFormat="1" applyFont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Continuous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Continuous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4" fontId="4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0" fillId="3" borderId="0" xfId="0" applyNumberFormat="1" applyFill="1" applyBorder="1"/>
    <xf numFmtId="0" fontId="11" fillId="0" borderId="0" xfId="0" applyFont="1"/>
    <xf numFmtId="0" fontId="1" fillId="0" borderId="0" xfId="0" applyFont="1"/>
    <xf numFmtId="0" fontId="1" fillId="0" borderId="0" xfId="1"/>
    <xf numFmtId="0" fontId="2" fillId="2" borderId="0" xfId="1" applyFont="1" applyFill="1" applyBorder="1" applyAlignment="1">
      <alignment horizontal="center"/>
    </xf>
    <xf numFmtId="0" fontId="1" fillId="2" borderId="0" xfId="1" applyFill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3" fillId="0" borderId="0" xfId="1" applyFont="1"/>
    <xf numFmtId="0" fontId="1" fillId="0" borderId="0" xfId="1" applyFo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Continuous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1" fontId="6" fillId="3" borderId="4" xfId="1" applyNumberFormat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" fontId="0" fillId="0" borderId="0" xfId="0" applyNumberFormat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"/>
    </xf>
    <xf numFmtId="0" fontId="1" fillId="3" borderId="0" xfId="1" applyFill="1"/>
    <xf numFmtId="49" fontId="1" fillId="3" borderId="3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Continuous"/>
    </xf>
    <xf numFmtId="1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Continuous"/>
    </xf>
    <xf numFmtId="49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/>
    <xf numFmtId="0" fontId="1" fillId="3" borderId="1" xfId="1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Continuous"/>
    </xf>
    <xf numFmtId="49" fontId="1" fillId="3" borderId="1" xfId="1" applyNumberFormat="1" applyFont="1" applyFill="1" applyBorder="1" applyAlignment="1">
      <alignment horizontal="centerContinuous" vertical="center"/>
    </xf>
    <xf numFmtId="0" fontId="9" fillId="3" borderId="1" xfId="1" applyFont="1" applyFill="1" applyBorder="1"/>
    <xf numFmtId="0" fontId="1" fillId="3" borderId="1" xfId="1" applyFont="1" applyFill="1" applyBorder="1" applyAlignment="1">
      <alignment horizontal="centerContinuous"/>
    </xf>
    <xf numFmtId="1" fontId="1" fillId="3" borderId="1" xfId="1" applyNumberFormat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Continuous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" fontId="1" fillId="3" borderId="1" xfId="0" applyNumberFormat="1" applyFont="1" applyFill="1" applyBorder="1"/>
    <xf numFmtId="1" fontId="1" fillId="3" borderId="1" xfId="1" applyNumberFormat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Continuous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164" fontId="1" fillId="3" borderId="6" xfId="0" applyNumberFormat="1" applyFont="1" applyFill="1" applyBorder="1" applyAlignment="1">
      <alignment horizontal="center"/>
    </xf>
    <xf numFmtId="49" fontId="1" fillId="3" borderId="6" xfId="1" applyNumberFormat="1" applyFont="1" applyFill="1" applyBorder="1" applyAlignment="1">
      <alignment horizontal="center"/>
    </xf>
    <xf numFmtId="49" fontId="1" fillId="3" borderId="6" xfId="1" applyNumberFormat="1" applyFont="1" applyFill="1" applyBorder="1" applyAlignment="1">
      <alignment horizontal="center" vertical="center"/>
    </xf>
    <xf numFmtId="1" fontId="1" fillId="3" borderId="6" xfId="1" applyNumberFormat="1" applyFont="1" applyFill="1" applyBorder="1"/>
    <xf numFmtId="1" fontId="10" fillId="3" borderId="6" xfId="1" applyNumberFormat="1" applyFont="1" applyFill="1" applyBorder="1"/>
    <xf numFmtId="0" fontId="1" fillId="3" borderId="6" xfId="1" applyFont="1" applyFill="1" applyBorder="1"/>
    <xf numFmtId="164" fontId="1" fillId="3" borderId="6" xfId="1" applyNumberFormat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Continuous"/>
    </xf>
    <xf numFmtId="49" fontId="1" fillId="3" borderId="2" xfId="0" applyNumberFormat="1" applyFont="1" applyFill="1" applyBorder="1" applyAlignment="1">
      <alignment horizontal="center"/>
    </xf>
    <xf numFmtId="0" fontId="9" fillId="3" borderId="2" xfId="0" applyFont="1" applyFill="1" applyBorder="1"/>
    <xf numFmtId="49" fontId="1" fillId="3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334655</xdr:colOff>
      <xdr:row>6</xdr:row>
      <xdr:rowOff>127000</xdr:rowOff>
    </xdr:from>
    <xdr:to>
      <xdr:col>10</xdr:col>
      <xdr:colOff>594368</xdr:colOff>
      <xdr:row>38</xdr:row>
      <xdr:rowOff>90713</xdr:rowOff>
    </xdr:to>
    <xdr:pic>
      <xdr:nvPicPr>
        <xdr:cNvPr id="12" name="11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4855" y="1098550"/>
          <a:ext cx="6660513" cy="51453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48984</xdr:rowOff>
    </xdr:from>
    <xdr:to>
      <xdr:col>3</xdr:col>
      <xdr:colOff>323850</xdr:colOff>
      <xdr:row>38</xdr:row>
      <xdr:rowOff>108856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4906734"/>
          <a:ext cx="2609850" cy="13552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 PREESCOLAR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ESTATAL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47625</xdr:colOff>
      <xdr:row>5</xdr:row>
      <xdr:rowOff>152400</xdr:rowOff>
    </xdr:to>
    <xdr:pic>
      <xdr:nvPicPr>
        <xdr:cNvPr id="14" name="13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0" y="1"/>
          <a:ext cx="1647825" cy="962024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0</xdr:row>
      <xdr:rowOff>40823</xdr:rowOff>
    </xdr:from>
    <xdr:to>
      <xdr:col>8</xdr:col>
      <xdr:colOff>695325</xdr:colOff>
      <xdr:row>4</xdr:row>
      <xdr:rowOff>54430</xdr:rowOff>
    </xdr:to>
    <xdr:sp macro="" textlink="">
      <xdr:nvSpPr>
        <xdr:cNvPr id="15" name="14 CuadroTexto"/>
        <xdr:cNvSpPr txBox="1"/>
      </xdr:nvSpPr>
      <xdr:spPr>
        <a:xfrm>
          <a:off x="1638300" y="40823"/>
          <a:ext cx="5153025" cy="661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800">
              <a:latin typeface="Arial" pitchFamily="34" charset="0"/>
              <a:cs typeface="Arial" pitchFamily="34" charset="0"/>
            </a:rPr>
            <a:t>COMISIÓN ESTATAL MIXTA DE  ESCALAFÓN MORELOS</a:t>
          </a:r>
        </a:p>
      </xdr:txBody>
    </xdr:sp>
    <xdr:clientData/>
  </xdr:twoCellAnchor>
  <xdr:twoCellAnchor editAs="oneCell">
    <xdr:from>
      <xdr:col>9</xdr:col>
      <xdr:colOff>66675</xdr:colOff>
      <xdr:row>0</xdr:row>
      <xdr:rowOff>9525</xdr:rowOff>
    </xdr:from>
    <xdr:to>
      <xdr:col>11</xdr:col>
      <xdr:colOff>960</xdr:colOff>
      <xdr:row>5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7267575" y="9525"/>
          <a:ext cx="150591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1017058</xdr:colOff>
      <xdr:row>9</xdr:row>
      <xdr:rowOff>44451</xdr:rowOff>
    </xdr:from>
    <xdr:to>
      <xdr:col>7</xdr:col>
      <xdr:colOff>628649</xdr:colOff>
      <xdr:row>17</xdr:row>
      <xdr:rowOff>114300</xdr:rowOff>
    </xdr:to>
    <xdr:sp macro="" textlink="">
      <xdr:nvSpPr>
        <xdr:cNvPr id="2" name="1 CuadroTexto"/>
        <xdr:cNvSpPr txBox="1"/>
      </xdr:nvSpPr>
      <xdr:spPr>
        <a:xfrm>
          <a:off x="2979208" y="2387601"/>
          <a:ext cx="4050241" cy="147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POR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LA H. COMISIÓN MIXTA DE ESCALAFÓN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PRESIDENE ÁRBITRO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PROFR. EDGAR FERNANDO ANTUNES CARBAJAL</a:t>
          </a:r>
          <a:endParaRPr lang="es-MX" sz="12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1576917</xdr:colOff>
      <xdr:row>21</xdr:row>
      <xdr:rowOff>95251</xdr:rowOff>
    </xdr:from>
    <xdr:to>
      <xdr:col>6</xdr:col>
      <xdr:colOff>410105</xdr:colOff>
      <xdr:row>23</xdr:row>
      <xdr:rowOff>57151</xdr:rowOff>
    </xdr:to>
    <xdr:sp macro="" textlink="">
      <xdr:nvSpPr>
        <xdr:cNvPr id="3" name="2 CuadroTexto"/>
        <xdr:cNvSpPr txBox="1"/>
      </xdr:nvSpPr>
      <xdr:spPr>
        <a:xfrm>
          <a:off x="3503084" y="4572001"/>
          <a:ext cx="2484438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SECRETARIAS DEL GRUPO  II</a:t>
          </a:r>
        </a:p>
      </xdr:txBody>
    </xdr:sp>
    <xdr:clientData/>
  </xdr:twoCellAnchor>
  <xdr:twoCellAnchor>
    <xdr:from>
      <xdr:col>1</xdr:col>
      <xdr:colOff>244475</xdr:colOff>
      <xdr:row>24</xdr:row>
      <xdr:rowOff>84667</xdr:rowOff>
    </xdr:from>
    <xdr:to>
      <xdr:col>3</xdr:col>
      <xdr:colOff>2166143</xdr:colOff>
      <xdr:row>31</xdr:row>
      <xdr:rowOff>110596</xdr:rowOff>
    </xdr:to>
    <xdr:sp macro="" textlink="">
      <xdr:nvSpPr>
        <xdr:cNvPr id="4" name="3 CuadroTexto"/>
        <xdr:cNvSpPr txBox="1"/>
      </xdr:nvSpPr>
      <xdr:spPr>
        <a:xfrm>
          <a:off x="583142" y="5101167"/>
          <a:ext cx="3509168" cy="1168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IEBEM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(NO SE HA NOMBRADO)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591609</xdr:colOff>
      <xdr:row>24</xdr:row>
      <xdr:rowOff>63499</xdr:rowOff>
    </xdr:from>
    <xdr:to>
      <xdr:col>9</xdr:col>
      <xdr:colOff>415396</xdr:colOff>
      <xdr:row>31</xdr:row>
      <xdr:rowOff>124354</xdr:rowOff>
    </xdr:to>
    <xdr:sp macro="" textlink="">
      <xdr:nvSpPr>
        <xdr:cNvPr id="5" name="4 CuadroTexto"/>
        <xdr:cNvSpPr txBox="1"/>
      </xdr:nvSpPr>
      <xdr:spPr>
        <a:xfrm>
          <a:off x="5407026" y="5079999"/>
          <a:ext cx="2914120" cy="1203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SNTE</a:t>
          </a: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PROFRA. MARGARITA RIVAS 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tabSelected="1" workbookViewId="0">
      <selection activeCell="A13" sqref="A13"/>
    </sheetView>
  </sheetViews>
  <sheetFormatPr baseColWidth="10" defaultRowHeight="12.75" x14ac:dyDescent="0.2"/>
  <sheetData/>
  <sheetProtection password="C993" sheet="1" objects="1" scenarios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Layout" topLeftCell="A2" zoomScaleSheetLayoutView="106" workbookViewId="0">
      <selection activeCell="A8" sqref="A8"/>
    </sheetView>
  </sheetViews>
  <sheetFormatPr baseColWidth="10" defaultRowHeight="12.75" x14ac:dyDescent="0.2"/>
  <cols>
    <col min="1" max="1" width="4.85546875" style="12" customWidth="1"/>
    <col min="2" max="2" width="6.28515625" customWidth="1"/>
    <col min="3" max="3" width="16.140625" customWidth="1"/>
    <col min="4" max="4" width="40.7109375" customWidth="1"/>
    <col min="5" max="5" width="5.28515625" hidden="1" customWidth="1"/>
    <col min="6" max="6" width="10.85546875" customWidth="1"/>
    <col min="7" max="7" width="10.140625" customWidth="1"/>
    <col min="8" max="8" width="10.5703125" customWidth="1"/>
    <col min="9" max="9" width="12.28515625" customWidth="1"/>
    <col min="10" max="10" width="11" customWidth="1"/>
    <col min="11" max="11" width="5.85546875" style="2" customWidth="1"/>
  </cols>
  <sheetData>
    <row r="1" spans="1:11" ht="15.75" x14ac:dyDescent="0.25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16.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1" ht="28.5" thickTop="1" thickBot="1" x14ac:dyDescent="0.25">
      <c r="A3" s="52" t="s">
        <v>130</v>
      </c>
      <c r="B3" s="53" t="s">
        <v>122</v>
      </c>
      <c r="C3" s="54" t="s">
        <v>123</v>
      </c>
      <c r="D3" s="54" t="s">
        <v>124</v>
      </c>
      <c r="E3" s="55" t="s">
        <v>129</v>
      </c>
      <c r="F3" s="56" t="s">
        <v>235</v>
      </c>
      <c r="G3" s="56" t="s">
        <v>236</v>
      </c>
      <c r="H3" s="57" t="s">
        <v>237</v>
      </c>
      <c r="I3" s="65" t="s">
        <v>238</v>
      </c>
      <c r="J3" s="55" t="s">
        <v>125</v>
      </c>
      <c r="K3" s="54" t="s">
        <v>2</v>
      </c>
    </row>
    <row r="4" spans="1:11" ht="15.75" customHeight="1" thickTop="1" x14ac:dyDescent="0.2">
      <c r="A4" s="42" t="s">
        <v>171</v>
      </c>
      <c r="B4" s="78" t="s">
        <v>96</v>
      </c>
      <c r="C4" s="43" t="s">
        <v>26</v>
      </c>
      <c r="D4" s="43" t="s">
        <v>27</v>
      </c>
      <c r="E4" s="43"/>
      <c r="F4" s="44">
        <v>900</v>
      </c>
      <c r="G4" s="44">
        <v>480</v>
      </c>
      <c r="H4" s="45">
        <v>394.66660000000002</v>
      </c>
      <c r="I4" s="44">
        <v>240</v>
      </c>
      <c r="J4" s="44">
        <f>SUM(F4:I4)</f>
        <v>2014.6666</v>
      </c>
      <c r="K4" s="99" t="s">
        <v>3</v>
      </c>
    </row>
    <row r="5" spans="1:11" ht="15.75" customHeight="1" x14ac:dyDescent="0.2">
      <c r="A5" s="42" t="s">
        <v>172</v>
      </c>
      <c r="B5" s="42" t="s">
        <v>56</v>
      </c>
      <c r="C5" s="43" t="s">
        <v>35</v>
      </c>
      <c r="D5" s="43" t="s">
        <v>36</v>
      </c>
      <c r="E5" s="43"/>
      <c r="F5" s="45">
        <v>746.55399999999997</v>
      </c>
      <c r="G5" s="45">
        <v>119</v>
      </c>
      <c r="H5" s="45">
        <v>480</v>
      </c>
      <c r="I5" s="45">
        <v>48</v>
      </c>
      <c r="J5" s="45">
        <f>SUM(F5:I5)</f>
        <v>1393.5540000000001</v>
      </c>
      <c r="K5" s="46" t="s">
        <v>3</v>
      </c>
    </row>
    <row r="6" spans="1:11" x14ac:dyDescent="0.2">
      <c r="A6" s="69"/>
      <c r="B6" s="69"/>
      <c r="C6" s="70"/>
      <c r="D6" s="70"/>
      <c r="E6" s="69"/>
      <c r="F6" s="71"/>
      <c r="G6" s="71"/>
      <c r="H6" s="71"/>
      <c r="I6" s="71"/>
      <c r="J6" s="71"/>
      <c r="K6" s="72"/>
    </row>
    <row r="9" spans="1:11" x14ac:dyDescent="0.2">
      <c r="D9" s="34"/>
    </row>
  </sheetData>
  <sheetProtection password="C993" sheet="1" objects="1" scenarios="1"/>
  <mergeCells count="1">
    <mergeCell ref="A1:J1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39" fitToHeight="3" orientation="landscape" useFirstPageNumber="1" r:id="rId1"/>
  <headerFooter alignWithMargins="0">
    <oddHeader>&amp;C&amp;"Arial,Negrita"&amp;14H. COMISIÓN ESTATAL MIXTA DE ESCALAFÓN MORELOS 
CATÁLOGO 2013 GRUPO II 
PREESCOLAR ESTATAL&amp;R&amp;G</oddHeader>
    <oddFooter>&amp;R&amp;P</oddFooter>
  </headerFooter>
  <ignoredErrors>
    <ignoredError sqref="A4:C5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view="pageLayout" topLeftCell="A2" zoomScaleSheetLayoutView="106" workbookViewId="0">
      <selection activeCell="A15" sqref="A15"/>
    </sheetView>
  </sheetViews>
  <sheetFormatPr baseColWidth="10" defaultRowHeight="12.75" x14ac:dyDescent="0.2"/>
  <cols>
    <col min="1" max="1" width="4.85546875" style="12" customWidth="1"/>
    <col min="2" max="2" width="6.42578125" customWidth="1"/>
    <col min="3" max="3" width="16.42578125" customWidth="1"/>
    <col min="4" max="4" width="41.140625" customWidth="1"/>
    <col min="5" max="5" width="5.28515625" hidden="1" customWidth="1"/>
    <col min="6" max="6" width="10.85546875" customWidth="1"/>
    <col min="7" max="7" width="10.28515625" customWidth="1"/>
    <col min="8" max="8" width="10.5703125" customWidth="1"/>
    <col min="9" max="9" width="12.42578125" customWidth="1"/>
    <col min="10" max="10" width="11" customWidth="1"/>
    <col min="11" max="11" width="5.85546875" style="2" customWidth="1"/>
  </cols>
  <sheetData>
    <row r="2" spans="1:11" ht="15.75" x14ac:dyDescent="0.25">
      <c r="A2" s="114" t="s">
        <v>43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3.5" thickBot="1" x14ac:dyDescent="0.25"/>
    <row r="4" spans="1:11" ht="28.5" thickTop="1" thickBot="1" x14ac:dyDescent="0.25">
      <c r="A4" s="52" t="s">
        <v>130</v>
      </c>
      <c r="B4" s="53" t="s">
        <v>122</v>
      </c>
      <c r="C4" s="54" t="s">
        <v>123</v>
      </c>
      <c r="D4" s="54" t="s">
        <v>124</v>
      </c>
      <c r="E4" s="55" t="s">
        <v>129</v>
      </c>
      <c r="F4" s="56" t="s">
        <v>235</v>
      </c>
      <c r="G4" s="56" t="s">
        <v>236</v>
      </c>
      <c r="H4" s="57" t="s">
        <v>237</v>
      </c>
      <c r="I4" s="56" t="s">
        <v>238</v>
      </c>
      <c r="J4" s="55" t="s">
        <v>125</v>
      </c>
      <c r="K4" s="54" t="s">
        <v>2</v>
      </c>
    </row>
    <row r="5" spans="1:11" ht="15.75" customHeight="1" thickTop="1" x14ac:dyDescent="0.2">
      <c r="A5" s="42" t="s">
        <v>171</v>
      </c>
      <c r="B5" s="42" t="s">
        <v>6</v>
      </c>
      <c r="C5" s="43" t="s">
        <v>7</v>
      </c>
      <c r="D5" s="43" t="s">
        <v>8</v>
      </c>
      <c r="E5" s="43"/>
      <c r="F5" s="45">
        <v>940</v>
      </c>
      <c r="G5" s="45">
        <v>499</v>
      </c>
      <c r="H5" s="45">
        <v>398.66660000000002</v>
      </c>
      <c r="I5" s="45">
        <v>240</v>
      </c>
      <c r="J5" s="45">
        <f t="shared" ref="J5:J13" si="0">SUM(F5:I5)</f>
        <v>2077.6666</v>
      </c>
      <c r="K5" s="46" t="s">
        <v>3</v>
      </c>
    </row>
    <row r="6" spans="1:11" ht="15.75" customHeight="1" x14ac:dyDescent="0.2">
      <c r="A6" s="42" t="s">
        <v>172</v>
      </c>
      <c r="B6" s="78" t="s">
        <v>94</v>
      </c>
      <c r="C6" s="43" t="s">
        <v>15</v>
      </c>
      <c r="D6" s="43" t="s">
        <v>16</v>
      </c>
      <c r="E6" s="43"/>
      <c r="F6" s="44">
        <v>900</v>
      </c>
      <c r="G6" s="44">
        <v>498</v>
      </c>
      <c r="H6" s="44">
        <v>394.66660000000002</v>
      </c>
      <c r="I6" s="44">
        <v>240</v>
      </c>
      <c r="J6" s="45">
        <f>SUM(F6:I6)</f>
        <v>2032.6666</v>
      </c>
      <c r="K6" s="46" t="s">
        <v>3</v>
      </c>
    </row>
    <row r="7" spans="1:11" ht="15.75" customHeight="1" x14ac:dyDescent="0.2">
      <c r="A7" s="42" t="s">
        <v>173</v>
      </c>
      <c r="B7" s="98" t="s">
        <v>59</v>
      </c>
      <c r="C7" s="81" t="s">
        <v>141</v>
      </c>
      <c r="D7" s="81" t="s">
        <v>30</v>
      </c>
      <c r="E7" s="81"/>
      <c r="F7" s="84">
        <v>897.59320000000002</v>
      </c>
      <c r="G7" s="84">
        <v>496</v>
      </c>
      <c r="H7" s="82">
        <v>398.66660000000002</v>
      </c>
      <c r="I7" s="84">
        <v>240</v>
      </c>
      <c r="J7" s="84">
        <f t="shared" si="0"/>
        <v>2032.2598</v>
      </c>
      <c r="K7" s="89" t="s">
        <v>3</v>
      </c>
    </row>
    <row r="8" spans="1:11" ht="15.75" customHeight="1" x14ac:dyDescent="0.2">
      <c r="A8" s="42" t="s">
        <v>174</v>
      </c>
      <c r="B8" s="111" t="s">
        <v>54</v>
      </c>
      <c r="C8" s="47" t="s">
        <v>23</v>
      </c>
      <c r="D8" s="112" t="s">
        <v>246</v>
      </c>
      <c r="E8" s="47"/>
      <c r="F8" s="48">
        <v>802</v>
      </c>
      <c r="G8" s="48">
        <v>510</v>
      </c>
      <c r="H8" s="48">
        <v>480</v>
      </c>
      <c r="I8" s="48">
        <v>240</v>
      </c>
      <c r="J8" s="48">
        <f t="shared" si="0"/>
        <v>2032</v>
      </c>
      <c r="K8" s="49" t="s">
        <v>3</v>
      </c>
    </row>
    <row r="9" spans="1:11" s="41" customFormat="1" ht="15.75" customHeight="1" x14ac:dyDescent="0.2">
      <c r="A9" s="42" t="s">
        <v>175</v>
      </c>
      <c r="B9" s="89" t="s">
        <v>166</v>
      </c>
      <c r="C9" s="80" t="s">
        <v>167</v>
      </c>
      <c r="D9" s="80" t="s">
        <v>256</v>
      </c>
      <c r="E9" s="82">
        <v>706.21199999999999</v>
      </c>
      <c r="F9" s="82">
        <v>820.70600000000002</v>
      </c>
      <c r="G9" s="82">
        <v>510</v>
      </c>
      <c r="H9" s="82">
        <v>456</v>
      </c>
      <c r="I9" s="82">
        <v>240</v>
      </c>
      <c r="J9" s="82">
        <f t="shared" si="0"/>
        <v>2026.7060000000001</v>
      </c>
      <c r="K9" s="83" t="s">
        <v>3</v>
      </c>
    </row>
    <row r="10" spans="1:11" s="10" customFormat="1" ht="15.75" customHeight="1" x14ac:dyDescent="0.2">
      <c r="A10" s="42" t="s">
        <v>176</v>
      </c>
      <c r="B10" s="98" t="s">
        <v>57</v>
      </c>
      <c r="C10" s="81" t="s">
        <v>28</v>
      </c>
      <c r="D10" s="81" t="s">
        <v>29</v>
      </c>
      <c r="E10" s="81"/>
      <c r="F10" s="82">
        <v>820.30560000000003</v>
      </c>
      <c r="G10" s="82">
        <v>510</v>
      </c>
      <c r="H10" s="82">
        <v>398.66660000000002</v>
      </c>
      <c r="I10" s="82">
        <v>240</v>
      </c>
      <c r="J10" s="84">
        <f t="shared" si="0"/>
        <v>1968.9722000000002</v>
      </c>
      <c r="K10" s="83" t="s">
        <v>3</v>
      </c>
    </row>
    <row r="11" spans="1:11" ht="15.75" customHeight="1" x14ac:dyDescent="0.2">
      <c r="A11" s="42" t="s">
        <v>177</v>
      </c>
      <c r="B11" s="78" t="s">
        <v>53</v>
      </c>
      <c r="C11" s="43" t="s">
        <v>24</v>
      </c>
      <c r="D11" s="43" t="s">
        <v>25</v>
      </c>
      <c r="E11" s="43"/>
      <c r="F11" s="44">
        <v>834.34500000000003</v>
      </c>
      <c r="G11" s="44">
        <v>491</v>
      </c>
      <c r="H11" s="45">
        <v>398.66660000000002</v>
      </c>
      <c r="I11" s="44">
        <v>240</v>
      </c>
      <c r="J11" s="44">
        <f t="shared" si="0"/>
        <v>1964.0116</v>
      </c>
      <c r="K11" s="46" t="s">
        <v>3</v>
      </c>
    </row>
    <row r="12" spans="1:11" s="34" customFormat="1" ht="15.75" customHeight="1" x14ac:dyDescent="0.2">
      <c r="A12" s="42" t="s">
        <v>178</v>
      </c>
      <c r="B12" s="89" t="s">
        <v>119</v>
      </c>
      <c r="C12" s="81" t="s">
        <v>120</v>
      </c>
      <c r="D12" s="81" t="s">
        <v>121</v>
      </c>
      <c r="E12" s="81"/>
      <c r="F12" s="82">
        <v>850</v>
      </c>
      <c r="G12" s="82">
        <v>308</v>
      </c>
      <c r="H12" s="82">
        <v>417.33330000000001</v>
      </c>
      <c r="I12" s="82">
        <v>144</v>
      </c>
      <c r="J12" s="82">
        <f t="shared" si="0"/>
        <v>1719.3333</v>
      </c>
      <c r="K12" s="83" t="s">
        <v>3</v>
      </c>
    </row>
    <row r="13" spans="1:11" s="41" customFormat="1" ht="15.75" customHeight="1" x14ac:dyDescent="0.2">
      <c r="A13" s="42" t="s">
        <v>179</v>
      </c>
      <c r="B13" s="89" t="s">
        <v>112</v>
      </c>
      <c r="C13" s="81" t="s">
        <v>113</v>
      </c>
      <c r="D13" s="86" t="s">
        <v>194</v>
      </c>
      <c r="E13" s="81"/>
      <c r="F13" s="82">
        <v>759.08100000000002</v>
      </c>
      <c r="G13" s="82">
        <v>109</v>
      </c>
      <c r="H13" s="82">
        <v>480</v>
      </c>
      <c r="I13" s="82">
        <v>48</v>
      </c>
      <c r="J13" s="82">
        <f t="shared" si="0"/>
        <v>1396.0810000000001</v>
      </c>
      <c r="K13" s="83" t="s">
        <v>3</v>
      </c>
    </row>
    <row r="14" spans="1:11" x14ac:dyDescent="0.2">
      <c r="A14" s="69"/>
    </row>
  </sheetData>
  <sheetProtection password="C993" sheet="1" objects="1" scenarios="1"/>
  <sortState ref="A5:K13">
    <sortCondition descending="1" ref="I5:I13"/>
  </sortState>
  <mergeCells count="1">
    <mergeCell ref="A2:K2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40" fitToHeight="3" orientation="landscape" useFirstPageNumber="1" r:id="rId1"/>
  <headerFooter alignWithMargins="0">
    <oddHeader>&amp;C&amp;"Arial,Negrita"&amp;14H. COMISIÓN ESTATAL MIXTA DE ESCALAFÓN MORELOS
CATÁLOGO 2013  GRUPO II 
PREESCOLAR ESTATAL&amp;R&amp;G</oddHeader>
    <oddFooter>&amp;R&amp;P</oddFooter>
  </headerFooter>
  <ignoredErrors>
    <ignoredError sqref="A5:C5 A6:C6 A7:B7 A8:C8 A9:C9 A10:C10 A11:C11 A12:C12 A13:C13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view="pageLayout" workbookViewId="0"/>
  </sheetViews>
  <sheetFormatPr baseColWidth="10" defaultRowHeight="12.75" x14ac:dyDescent="0.2"/>
  <cols>
    <col min="1" max="1" width="4.85546875" style="39" customWidth="1"/>
    <col min="2" max="2" width="6.42578125" style="67" customWidth="1"/>
    <col min="3" max="3" width="16.42578125" style="35" customWidth="1"/>
    <col min="4" max="4" width="41.140625" style="35" customWidth="1"/>
    <col min="5" max="5" width="5.28515625" style="35" hidden="1" customWidth="1"/>
    <col min="6" max="6" width="10.85546875" style="35" customWidth="1"/>
    <col min="7" max="7" width="10.28515625" style="35" customWidth="1"/>
    <col min="8" max="8" width="10.5703125" style="35" customWidth="1"/>
    <col min="9" max="9" width="12.42578125" style="35" customWidth="1"/>
    <col min="10" max="10" width="11" style="35" customWidth="1"/>
    <col min="11" max="11" width="5.85546875" style="38" customWidth="1"/>
    <col min="12" max="16384" width="11.42578125" style="35"/>
  </cols>
  <sheetData>
    <row r="2" spans="1:11" ht="15.75" x14ac:dyDescent="0.25">
      <c r="A2" s="115" t="s">
        <v>165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6.5" thickBot="1" x14ac:dyDescent="0.3">
      <c r="A3" s="36"/>
      <c r="B3" s="66"/>
      <c r="C3" s="36"/>
      <c r="D3" s="36"/>
      <c r="E3" s="36"/>
      <c r="F3" s="36"/>
      <c r="G3" s="36"/>
      <c r="H3" s="36"/>
      <c r="I3" s="36"/>
      <c r="J3" s="36"/>
      <c r="K3" s="37"/>
    </row>
    <row r="4" spans="1:11" ht="28.5" thickTop="1" thickBot="1" x14ac:dyDescent="0.25">
      <c r="A4" s="58" t="s">
        <v>130</v>
      </c>
      <c r="B4" s="59" t="s">
        <v>122</v>
      </c>
      <c r="C4" s="60" t="s">
        <v>123</v>
      </c>
      <c r="D4" s="60" t="s">
        <v>124</v>
      </c>
      <c r="E4" s="61" t="s">
        <v>129</v>
      </c>
      <c r="F4" s="56" t="s">
        <v>235</v>
      </c>
      <c r="G4" s="56" t="s">
        <v>236</v>
      </c>
      <c r="H4" s="57" t="s">
        <v>237</v>
      </c>
      <c r="I4" s="56" t="s">
        <v>238</v>
      </c>
      <c r="J4" s="61" t="s">
        <v>125</v>
      </c>
      <c r="K4" s="60" t="s">
        <v>2</v>
      </c>
    </row>
    <row r="5" spans="1:11" ht="13.5" customHeight="1" thickTop="1" x14ac:dyDescent="0.2">
      <c r="A5" s="102" t="s">
        <v>171</v>
      </c>
      <c r="B5" s="103" t="s">
        <v>100</v>
      </c>
      <c r="C5" s="104" t="s">
        <v>101</v>
      </c>
      <c r="D5" s="105" t="s">
        <v>244</v>
      </c>
      <c r="E5" s="106"/>
      <c r="F5" s="107">
        <v>832.28930000000003</v>
      </c>
      <c r="G5" s="107">
        <v>490</v>
      </c>
      <c r="H5" s="107">
        <v>414.66660000000002</v>
      </c>
      <c r="I5" s="107">
        <v>240</v>
      </c>
      <c r="J5" s="107">
        <f t="shared" ref="J5:J36" si="0">SUM(F5:I5)</f>
        <v>1976.9558999999999</v>
      </c>
      <c r="K5" s="108" t="s">
        <v>3</v>
      </c>
    </row>
    <row r="6" spans="1:11" ht="13.5" customHeight="1" x14ac:dyDescent="0.2">
      <c r="A6" s="89" t="s">
        <v>172</v>
      </c>
      <c r="B6" s="85" t="s">
        <v>159</v>
      </c>
      <c r="C6" s="81" t="s">
        <v>160</v>
      </c>
      <c r="D6" s="81" t="s">
        <v>161</v>
      </c>
      <c r="E6" s="81"/>
      <c r="F6" s="84">
        <v>844.05380000000002</v>
      </c>
      <c r="G6" s="84">
        <v>504</v>
      </c>
      <c r="H6" s="84">
        <v>364.66660000000002</v>
      </c>
      <c r="I6" s="84">
        <v>240</v>
      </c>
      <c r="J6" s="82">
        <f t="shared" si="0"/>
        <v>1952.7204000000002</v>
      </c>
      <c r="K6" s="46" t="s">
        <v>3</v>
      </c>
    </row>
    <row r="7" spans="1:11" ht="13.5" customHeight="1" x14ac:dyDescent="0.2">
      <c r="A7" s="89" t="s">
        <v>173</v>
      </c>
      <c r="B7" s="79" t="s">
        <v>255</v>
      </c>
      <c r="C7" s="80" t="s">
        <v>228</v>
      </c>
      <c r="D7" s="80" t="s">
        <v>183</v>
      </c>
      <c r="E7" s="82"/>
      <c r="F7" s="82">
        <v>705.71199999999999</v>
      </c>
      <c r="G7" s="82">
        <v>496</v>
      </c>
      <c r="H7" s="82">
        <v>483.33330000000001</v>
      </c>
      <c r="I7" s="82">
        <v>240</v>
      </c>
      <c r="J7" s="84">
        <f t="shared" si="0"/>
        <v>1925.0453</v>
      </c>
      <c r="K7" s="83" t="s">
        <v>3</v>
      </c>
    </row>
    <row r="8" spans="1:11" ht="13.5" customHeight="1" x14ac:dyDescent="0.2">
      <c r="A8" s="89" t="s">
        <v>174</v>
      </c>
      <c r="B8" s="51">
        <v>1220</v>
      </c>
      <c r="C8" s="43" t="s">
        <v>218</v>
      </c>
      <c r="D8" s="43" t="s">
        <v>219</v>
      </c>
      <c r="E8" s="43"/>
      <c r="F8" s="45">
        <v>841.8415</v>
      </c>
      <c r="G8" s="45">
        <v>403</v>
      </c>
      <c r="H8" s="45">
        <v>480</v>
      </c>
      <c r="I8" s="45">
        <v>192</v>
      </c>
      <c r="J8" s="45">
        <f t="shared" si="0"/>
        <v>1916.8415</v>
      </c>
      <c r="K8" s="88" t="s">
        <v>3</v>
      </c>
    </row>
    <row r="9" spans="1:11" ht="13.5" customHeight="1" x14ac:dyDescent="0.2">
      <c r="A9" s="89" t="s">
        <v>175</v>
      </c>
      <c r="B9" s="85" t="s">
        <v>63</v>
      </c>
      <c r="C9" s="81" t="s">
        <v>22</v>
      </c>
      <c r="D9" s="86" t="s">
        <v>245</v>
      </c>
      <c r="E9" s="81"/>
      <c r="F9" s="84">
        <v>809.42560000000003</v>
      </c>
      <c r="G9" s="84">
        <v>492</v>
      </c>
      <c r="H9" s="84">
        <v>352</v>
      </c>
      <c r="I9" s="84">
        <v>240</v>
      </c>
      <c r="J9" s="82">
        <f t="shared" si="0"/>
        <v>1893.4256</v>
      </c>
      <c r="K9" s="83" t="s">
        <v>3</v>
      </c>
    </row>
    <row r="10" spans="1:11" ht="13.5" customHeight="1" x14ac:dyDescent="0.2">
      <c r="A10" s="89" t="s">
        <v>176</v>
      </c>
      <c r="B10" s="85" t="s">
        <v>58</v>
      </c>
      <c r="C10" s="81" t="s">
        <v>41</v>
      </c>
      <c r="D10" s="81" t="s">
        <v>42</v>
      </c>
      <c r="E10" s="81"/>
      <c r="F10" s="84">
        <v>759.83600000000001</v>
      </c>
      <c r="G10" s="84">
        <v>489</v>
      </c>
      <c r="H10" s="82">
        <v>392.66660000000002</v>
      </c>
      <c r="I10" s="84">
        <v>240</v>
      </c>
      <c r="J10" s="84">
        <f t="shared" si="0"/>
        <v>1881.5026</v>
      </c>
      <c r="K10" s="83" t="s">
        <v>3</v>
      </c>
    </row>
    <row r="11" spans="1:11" ht="13.5" customHeight="1" x14ac:dyDescent="0.2">
      <c r="A11" s="89" t="s">
        <v>177</v>
      </c>
      <c r="B11" s="85" t="s">
        <v>97</v>
      </c>
      <c r="C11" s="81" t="s">
        <v>31</v>
      </c>
      <c r="D11" s="81" t="s">
        <v>32</v>
      </c>
      <c r="E11" s="81"/>
      <c r="F11" s="84">
        <v>750.55340000000001</v>
      </c>
      <c r="G11" s="84">
        <v>495</v>
      </c>
      <c r="H11" s="82">
        <v>393.33330000000001</v>
      </c>
      <c r="I11" s="84">
        <v>240</v>
      </c>
      <c r="J11" s="84">
        <f t="shared" si="0"/>
        <v>1878.8867</v>
      </c>
      <c r="K11" s="83" t="s">
        <v>3</v>
      </c>
    </row>
    <row r="12" spans="1:11" ht="13.5" customHeight="1" x14ac:dyDescent="0.2">
      <c r="A12" s="89" t="s">
        <v>178</v>
      </c>
      <c r="B12" s="79" t="s">
        <v>87</v>
      </c>
      <c r="C12" s="80" t="s">
        <v>12</v>
      </c>
      <c r="D12" s="80" t="s">
        <v>91</v>
      </c>
      <c r="E12" s="82">
        <v>718.8</v>
      </c>
      <c r="F12" s="84">
        <v>711.77800000000002</v>
      </c>
      <c r="G12" s="84">
        <v>502</v>
      </c>
      <c r="H12" s="84">
        <v>384.66660000000002</v>
      </c>
      <c r="I12" s="84">
        <v>240</v>
      </c>
      <c r="J12" s="82">
        <f t="shared" si="0"/>
        <v>1838.4446</v>
      </c>
      <c r="K12" s="83" t="s">
        <v>3</v>
      </c>
    </row>
    <row r="13" spans="1:11" ht="13.5" customHeight="1" x14ac:dyDescent="0.2">
      <c r="A13" s="89" t="s">
        <v>179</v>
      </c>
      <c r="B13" s="79" t="s">
        <v>142</v>
      </c>
      <c r="C13" s="80" t="s">
        <v>143</v>
      </c>
      <c r="D13" s="80" t="s">
        <v>144</v>
      </c>
      <c r="E13" s="84">
        <v>861.81330000000003</v>
      </c>
      <c r="F13" s="84">
        <v>923.27700000000004</v>
      </c>
      <c r="G13" s="84">
        <v>482</v>
      </c>
      <c r="H13" s="84">
        <v>170.66659999999999</v>
      </c>
      <c r="I13" s="84">
        <v>240</v>
      </c>
      <c r="J13" s="82">
        <f t="shared" si="0"/>
        <v>1815.9436000000001</v>
      </c>
      <c r="K13" s="83" t="s">
        <v>3</v>
      </c>
    </row>
    <row r="14" spans="1:11" ht="13.5" customHeight="1" x14ac:dyDescent="0.2">
      <c r="A14" s="89" t="s">
        <v>257</v>
      </c>
      <c r="B14" s="79" t="s">
        <v>126</v>
      </c>
      <c r="C14" s="81" t="s">
        <v>127</v>
      </c>
      <c r="D14" s="81" t="s">
        <v>128</v>
      </c>
      <c r="E14" s="81"/>
      <c r="F14" s="84">
        <v>809.99599999999998</v>
      </c>
      <c r="G14" s="84">
        <v>406</v>
      </c>
      <c r="H14" s="84">
        <v>394.66660000000002</v>
      </c>
      <c r="I14" s="84">
        <v>192</v>
      </c>
      <c r="J14" s="82">
        <f t="shared" si="0"/>
        <v>1802.6626000000001</v>
      </c>
      <c r="K14" s="83" t="s">
        <v>3</v>
      </c>
    </row>
    <row r="15" spans="1:11" customFormat="1" ht="13.5" customHeight="1" x14ac:dyDescent="0.2">
      <c r="A15" s="89" t="s">
        <v>258</v>
      </c>
      <c r="B15" s="85" t="s">
        <v>51</v>
      </c>
      <c r="C15" s="81" t="s">
        <v>232</v>
      </c>
      <c r="D15" s="81" t="s">
        <v>5</v>
      </c>
      <c r="E15" s="81"/>
      <c r="F15" s="84">
        <v>717.83399999999995</v>
      </c>
      <c r="G15" s="84">
        <v>485</v>
      </c>
      <c r="H15" s="84">
        <v>352</v>
      </c>
      <c r="I15" s="84">
        <v>240</v>
      </c>
      <c r="J15" s="82">
        <f t="shared" si="0"/>
        <v>1794.8339999999998</v>
      </c>
      <c r="K15" s="88" t="s">
        <v>3</v>
      </c>
    </row>
    <row r="16" spans="1:11" ht="13.5" customHeight="1" x14ac:dyDescent="0.2">
      <c r="A16" s="89" t="s">
        <v>259</v>
      </c>
      <c r="B16" s="85" t="s">
        <v>138</v>
      </c>
      <c r="C16" s="81" t="s">
        <v>139</v>
      </c>
      <c r="D16" s="81" t="s">
        <v>140</v>
      </c>
      <c r="E16" s="81"/>
      <c r="F16" s="84">
        <v>862.11099999999999</v>
      </c>
      <c r="G16" s="84">
        <v>489</v>
      </c>
      <c r="H16" s="84">
        <v>151.33330000000001</v>
      </c>
      <c r="I16" s="84">
        <v>240</v>
      </c>
      <c r="J16" s="82">
        <f t="shared" si="0"/>
        <v>1742.4442999999999</v>
      </c>
      <c r="K16" s="87" t="s">
        <v>3</v>
      </c>
    </row>
    <row r="17" spans="1:11" customFormat="1" ht="13.5" customHeight="1" x14ac:dyDescent="0.2">
      <c r="A17" s="89" t="s">
        <v>260</v>
      </c>
      <c r="B17" s="85" t="s">
        <v>60</v>
      </c>
      <c r="C17" s="81" t="s">
        <v>37</v>
      </c>
      <c r="D17" s="81" t="s">
        <v>38</v>
      </c>
      <c r="E17" s="81"/>
      <c r="F17" s="84">
        <v>746.75239999999997</v>
      </c>
      <c r="G17" s="84">
        <v>398</v>
      </c>
      <c r="H17" s="82">
        <v>398</v>
      </c>
      <c r="I17" s="84">
        <v>192</v>
      </c>
      <c r="J17" s="84">
        <f t="shared" si="0"/>
        <v>1734.7523999999999</v>
      </c>
      <c r="K17" s="83" t="s">
        <v>3</v>
      </c>
    </row>
    <row r="18" spans="1:11" customFormat="1" ht="13.5" customHeight="1" x14ac:dyDescent="0.2">
      <c r="A18" s="89" t="s">
        <v>309</v>
      </c>
      <c r="B18" s="85" t="s">
        <v>154</v>
      </c>
      <c r="C18" s="81" t="s">
        <v>230</v>
      </c>
      <c r="D18" s="81" t="s">
        <v>155</v>
      </c>
      <c r="E18" s="81"/>
      <c r="F18" s="84">
        <v>742.85599999999999</v>
      </c>
      <c r="G18" s="84">
        <v>495</v>
      </c>
      <c r="H18" s="84">
        <v>212.66659999999999</v>
      </c>
      <c r="I18" s="84">
        <v>240</v>
      </c>
      <c r="J18" s="82">
        <f t="shared" si="0"/>
        <v>1690.5226</v>
      </c>
      <c r="K18" s="83" t="s">
        <v>3</v>
      </c>
    </row>
    <row r="19" spans="1:11" ht="13.5" customHeight="1" x14ac:dyDescent="0.2">
      <c r="A19" s="89" t="s">
        <v>261</v>
      </c>
      <c r="B19" s="85" t="s">
        <v>95</v>
      </c>
      <c r="C19" s="81" t="s">
        <v>19</v>
      </c>
      <c r="D19" s="81" t="s">
        <v>20</v>
      </c>
      <c r="E19" s="81"/>
      <c r="F19" s="84">
        <v>744.98199999999997</v>
      </c>
      <c r="G19" s="84">
        <v>391</v>
      </c>
      <c r="H19" s="84">
        <v>349.33330000000001</v>
      </c>
      <c r="I19" s="84">
        <v>192</v>
      </c>
      <c r="J19" s="82">
        <f t="shared" si="0"/>
        <v>1677.3153</v>
      </c>
      <c r="K19" s="87" t="s">
        <v>3</v>
      </c>
    </row>
    <row r="20" spans="1:11" ht="13.5" customHeight="1" x14ac:dyDescent="0.2">
      <c r="A20" s="89" t="s">
        <v>262</v>
      </c>
      <c r="B20" s="79" t="s">
        <v>105</v>
      </c>
      <c r="C20" s="81" t="s">
        <v>106</v>
      </c>
      <c r="D20" s="81" t="s">
        <v>107</v>
      </c>
      <c r="E20" s="81"/>
      <c r="F20" s="84">
        <v>533.62900000000002</v>
      </c>
      <c r="G20" s="82">
        <v>505</v>
      </c>
      <c r="H20" s="84">
        <v>395.33330000000001</v>
      </c>
      <c r="I20" s="82">
        <v>240</v>
      </c>
      <c r="J20" s="82">
        <f t="shared" si="0"/>
        <v>1673.9622999999999</v>
      </c>
      <c r="K20" s="88" t="s">
        <v>3</v>
      </c>
    </row>
    <row r="21" spans="1:11" ht="13.5" customHeight="1" x14ac:dyDescent="0.2">
      <c r="A21" s="89" t="s">
        <v>263</v>
      </c>
      <c r="B21" s="51">
        <v>1136</v>
      </c>
      <c r="C21" s="43" t="s">
        <v>239</v>
      </c>
      <c r="D21" s="43" t="s">
        <v>217</v>
      </c>
      <c r="E21" s="43"/>
      <c r="F21" s="45">
        <v>705.71199999999999</v>
      </c>
      <c r="G21" s="45">
        <v>491</v>
      </c>
      <c r="H21" s="45">
        <v>233.33330000000001</v>
      </c>
      <c r="I21" s="45">
        <v>240</v>
      </c>
      <c r="J21" s="45">
        <f t="shared" si="0"/>
        <v>1670.0453</v>
      </c>
      <c r="K21" s="88" t="s">
        <v>3</v>
      </c>
    </row>
    <row r="22" spans="1:11" ht="13.5" customHeight="1" x14ac:dyDescent="0.2">
      <c r="A22" s="89" t="s">
        <v>264</v>
      </c>
      <c r="B22" s="85" t="s">
        <v>55</v>
      </c>
      <c r="C22" s="81" t="s">
        <v>17</v>
      </c>
      <c r="D22" s="81" t="s">
        <v>18</v>
      </c>
      <c r="E22" s="81"/>
      <c r="F22" s="84">
        <v>695.2002</v>
      </c>
      <c r="G22" s="84">
        <v>391</v>
      </c>
      <c r="H22" s="84">
        <v>369.33330000000001</v>
      </c>
      <c r="I22" s="84">
        <v>192</v>
      </c>
      <c r="J22" s="82">
        <f t="shared" si="0"/>
        <v>1647.5335</v>
      </c>
      <c r="K22" s="83" t="s">
        <v>3</v>
      </c>
    </row>
    <row r="23" spans="1:11" ht="13.5" customHeight="1" x14ac:dyDescent="0.2">
      <c r="A23" s="89" t="s">
        <v>265</v>
      </c>
      <c r="B23" s="50" t="s">
        <v>225</v>
      </c>
      <c r="C23" s="43" t="s">
        <v>224</v>
      </c>
      <c r="D23" s="43" t="s">
        <v>242</v>
      </c>
      <c r="E23" s="43"/>
      <c r="F23" s="45">
        <v>485.53390000000002</v>
      </c>
      <c r="G23" s="45">
        <v>489</v>
      </c>
      <c r="H23" s="45">
        <v>394</v>
      </c>
      <c r="I23" s="45">
        <v>240</v>
      </c>
      <c r="J23" s="45">
        <f t="shared" si="0"/>
        <v>1608.5338999999999</v>
      </c>
      <c r="K23" s="83" t="s">
        <v>3</v>
      </c>
    </row>
    <row r="24" spans="1:11" ht="13.5" customHeight="1" x14ac:dyDescent="0.2">
      <c r="A24" s="89" t="s">
        <v>266</v>
      </c>
      <c r="B24" s="50" t="s">
        <v>109</v>
      </c>
      <c r="C24" s="43" t="s">
        <v>110</v>
      </c>
      <c r="D24" s="43" t="s">
        <v>111</v>
      </c>
      <c r="E24" s="43"/>
      <c r="F24" s="45">
        <v>482</v>
      </c>
      <c r="G24" s="45">
        <v>481</v>
      </c>
      <c r="H24" s="45">
        <v>398.66660000000002</v>
      </c>
      <c r="I24" s="45">
        <v>240</v>
      </c>
      <c r="J24" s="45">
        <f t="shared" si="0"/>
        <v>1601.6666</v>
      </c>
      <c r="K24" s="83" t="s">
        <v>3</v>
      </c>
    </row>
    <row r="25" spans="1:11" customFormat="1" ht="13.5" customHeight="1" x14ac:dyDescent="0.2">
      <c r="A25" s="89" t="s">
        <v>267</v>
      </c>
      <c r="B25" s="85" t="s">
        <v>52</v>
      </c>
      <c r="C25" s="81" t="s">
        <v>234</v>
      </c>
      <c r="D25" s="81" t="s">
        <v>14</v>
      </c>
      <c r="E25" s="81"/>
      <c r="F25" s="84">
        <v>701.61760000000004</v>
      </c>
      <c r="G25" s="84">
        <v>292</v>
      </c>
      <c r="H25" s="84">
        <v>455.33330000000001</v>
      </c>
      <c r="I25" s="84">
        <v>144</v>
      </c>
      <c r="J25" s="82">
        <f t="shared" si="0"/>
        <v>1592.9509</v>
      </c>
      <c r="K25" s="87" t="s">
        <v>3</v>
      </c>
    </row>
    <row r="26" spans="1:11" ht="13.5" customHeight="1" x14ac:dyDescent="0.2">
      <c r="A26" s="89" t="s">
        <v>268</v>
      </c>
      <c r="B26" s="79" t="s">
        <v>80</v>
      </c>
      <c r="C26" s="80" t="s">
        <v>82</v>
      </c>
      <c r="D26" s="80" t="s">
        <v>83</v>
      </c>
      <c r="E26" s="89" t="s">
        <v>78</v>
      </c>
      <c r="F26" s="84">
        <v>490.13959999999997</v>
      </c>
      <c r="G26" s="84">
        <v>409</v>
      </c>
      <c r="H26" s="82">
        <v>480</v>
      </c>
      <c r="I26" s="84">
        <v>192</v>
      </c>
      <c r="J26" s="84">
        <f t="shared" si="0"/>
        <v>1571.1396</v>
      </c>
      <c r="K26" s="83" t="s">
        <v>3</v>
      </c>
    </row>
    <row r="27" spans="1:11" ht="13.5" customHeight="1" x14ac:dyDescent="0.2">
      <c r="A27" s="89" t="s">
        <v>269</v>
      </c>
      <c r="B27" s="79" t="s">
        <v>187</v>
      </c>
      <c r="C27" s="80" t="s">
        <v>188</v>
      </c>
      <c r="D27" s="80" t="s">
        <v>186</v>
      </c>
      <c r="E27" s="82"/>
      <c r="F27" s="82">
        <v>677.85</v>
      </c>
      <c r="G27" s="82">
        <v>301</v>
      </c>
      <c r="H27" s="82">
        <v>440</v>
      </c>
      <c r="I27" s="82">
        <v>144</v>
      </c>
      <c r="J27" s="84">
        <f t="shared" si="0"/>
        <v>1562.85</v>
      </c>
      <c r="K27" s="83" t="s">
        <v>4</v>
      </c>
    </row>
    <row r="28" spans="1:11" ht="13.5" customHeight="1" x14ac:dyDescent="0.2">
      <c r="A28" s="89" t="s">
        <v>270</v>
      </c>
      <c r="B28" s="50" t="s">
        <v>86</v>
      </c>
      <c r="C28" s="95" t="s">
        <v>89</v>
      </c>
      <c r="D28" s="95" t="s">
        <v>90</v>
      </c>
      <c r="E28" s="42" t="s">
        <v>93</v>
      </c>
      <c r="F28" s="45">
        <v>480</v>
      </c>
      <c r="G28" s="45">
        <v>485</v>
      </c>
      <c r="H28" s="45">
        <v>343.33330000000001</v>
      </c>
      <c r="I28" s="45">
        <v>240</v>
      </c>
      <c r="J28" s="45">
        <f t="shared" si="0"/>
        <v>1548.3333</v>
      </c>
      <c r="K28" s="87" t="s">
        <v>3</v>
      </c>
    </row>
    <row r="29" spans="1:11" s="73" customFormat="1" ht="13.5" customHeight="1" x14ac:dyDescent="0.2">
      <c r="A29" s="89" t="s">
        <v>271</v>
      </c>
      <c r="B29" s="79" t="s">
        <v>81</v>
      </c>
      <c r="C29" s="80" t="s">
        <v>84</v>
      </c>
      <c r="D29" s="80" t="s">
        <v>85</v>
      </c>
      <c r="E29" s="89" t="s">
        <v>79</v>
      </c>
      <c r="F29" s="84">
        <v>673.13760000000002</v>
      </c>
      <c r="G29" s="84">
        <v>198</v>
      </c>
      <c r="H29" s="82">
        <v>383.33330000000001</v>
      </c>
      <c r="I29" s="84">
        <v>288</v>
      </c>
      <c r="J29" s="84">
        <f t="shared" si="0"/>
        <v>1542.4709</v>
      </c>
      <c r="K29" s="83" t="s">
        <v>3</v>
      </c>
    </row>
    <row r="30" spans="1:11" s="73" customFormat="1" ht="13.5" customHeight="1" x14ac:dyDescent="0.2">
      <c r="A30" s="89" t="s">
        <v>272</v>
      </c>
      <c r="B30" s="51">
        <v>1129</v>
      </c>
      <c r="C30" s="43" t="s">
        <v>196</v>
      </c>
      <c r="D30" s="43" t="s">
        <v>197</v>
      </c>
      <c r="E30" s="43"/>
      <c r="F30" s="44">
        <v>662.14200000000005</v>
      </c>
      <c r="G30" s="44">
        <v>292</v>
      </c>
      <c r="H30" s="44">
        <v>398.66660000000002</v>
      </c>
      <c r="I30" s="44">
        <v>144</v>
      </c>
      <c r="J30" s="45">
        <f t="shared" si="0"/>
        <v>1496.8086000000001</v>
      </c>
      <c r="K30" s="91" t="s">
        <v>3</v>
      </c>
    </row>
    <row r="31" spans="1:11" customFormat="1" ht="13.5" customHeight="1" x14ac:dyDescent="0.2">
      <c r="A31" s="89" t="s">
        <v>273</v>
      </c>
      <c r="B31" s="50" t="s">
        <v>9</v>
      </c>
      <c r="C31" s="43" t="s">
        <v>10</v>
      </c>
      <c r="D31" s="43" t="s">
        <v>11</v>
      </c>
      <c r="E31" s="43"/>
      <c r="F31" s="45">
        <v>487.49700000000001</v>
      </c>
      <c r="G31" s="45">
        <v>393</v>
      </c>
      <c r="H31" s="45">
        <v>416</v>
      </c>
      <c r="I31" s="45">
        <v>192</v>
      </c>
      <c r="J31" s="45">
        <f t="shared" si="0"/>
        <v>1488.4970000000001</v>
      </c>
      <c r="K31" s="83" t="s">
        <v>3</v>
      </c>
    </row>
    <row r="32" spans="1:11" customFormat="1" ht="13.5" customHeight="1" x14ac:dyDescent="0.2">
      <c r="A32" s="89" t="s">
        <v>274</v>
      </c>
      <c r="B32" s="79" t="s">
        <v>135</v>
      </c>
      <c r="C32" s="81" t="s">
        <v>136</v>
      </c>
      <c r="D32" s="81" t="s">
        <v>137</v>
      </c>
      <c r="E32" s="81"/>
      <c r="F32" s="84">
        <v>513.12760000000003</v>
      </c>
      <c r="G32" s="84">
        <v>394</v>
      </c>
      <c r="H32" s="84">
        <v>384</v>
      </c>
      <c r="I32" s="84">
        <v>192</v>
      </c>
      <c r="J32" s="82">
        <f t="shared" si="0"/>
        <v>1483.1276</v>
      </c>
      <c r="K32" s="46" t="s">
        <v>3</v>
      </c>
    </row>
    <row r="33" spans="1:11" ht="13.5" customHeight="1" x14ac:dyDescent="0.2">
      <c r="A33" s="89" t="s">
        <v>275</v>
      </c>
      <c r="B33" s="51">
        <v>1210</v>
      </c>
      <c r="C33" s="43" t="s">
        <v>222</v>
      </c>
      <c r="D33" s="43" t="s">
        <v>223</v>
      </c>
      <c r="E33" s="43"/>
      <c r="F33" s="45">
        <v>700</v>
      </c>
      <c r="G33" s="45">
        <v>290</v>
      </c>
      <c r="H33" s="45">
        <v>346.66660000000002</v>
      </c>
      <c r="I33" s="45">
        <v>144</v>
      </c>
      <c r="J33" s="45">
        <f t="shared" si="0"/>
        <v>1480.6666</v>
      </c>
      <c r="K33" s="83" t="s">
        <v>3</v>
      </c>
    </row>
    <row r="34" spans="1:11" ht="13.5" customHeight="1" x14ac:dyDescent="0.2">
      <c r="A34" s="89" t="s">
        <v>276</v>
      </c>
      <c r="B34" s="85" t="s">
        <v>99</v>
      </c>
      <c r="C34" s="81" t="s">
        <v>39</v>
      </c>
      <c r="D34" s="90" t="s">
        <v>40</v>
      </c>
      <c r="E34" s="81"/>
      <c r="F34" s="84">
        <v>621.846</v>
      </c>
      <c r="G34" s="84">
        <v>304</v>
      </c>
      <c r="H34" s="82">
        <v>398.66660000000002</v>
      </c>
      <c r="I34" s="84">
        <v>144</v>
      </c>
      <c r="J34" s="84">
        <f t="shared" si="0"/>
        <v>1468.5126</v>
      </c>
      <c r="K34" s="83" t="s">
        <v>3</v>
      </c>
    </row>
    <row r="35" spans="1:11" customFormat="1" ht="13.5" customHeight="1" x14ac:dyDescent="0.2">
      <c r="A35" s="89" t="s">
        <v>277</v>
      </c>
      <c r="B35" s="51">
        <v>1184</v>
      </c>
      <c r="C35" s="43" t="s">
        <v>240</v>
      </c>
      <c r="D35" s="43" t="s">
        <v>216</v>
      </c>
      <c r="E35" s="43"/>
      <c r="F35" s="45">
        <v>481.07</v>
      </c>
      <c r="G35" s="45">
        <v>389</v>
      </c>
      <c r="H35" s="45">
        <v>390</v>
      </c>
      <c r="I35" s="45">
        <v>192</v>
      </c>
      <c r="J35" s="45">
        <f t="shared" si="0"/>
        <v>1452.07</v>
      </c>
      <c r="K35" s="88" t="s">
        <v>3</v>
      </c>
    </row>
    <row r="36" spans="1:11" customFormat="1" ht="13.5" customHeight="1" x14ac:dyDescent="0.2">
      <c r="A36" s="89" t="s">
        <v>278</v>
      </c>
      <c r="B36" s="51">
        <v>1173</v>
      </c>
      <c r="C36" s="43" t="s">
        <v>202</v>
      </c>
      <c r="D36" s="43" t="s">
        <v>203</v>
      </c>
      <c r="E36" s="43"/>
      <c r="F36" s="44">
        <v>702.85599999999999</v>
      </c>
      <c r="G36" s="44">
        <v>386</v>
      </c>
      <c r="H36" s="44">
        <v>167.33330000000001</v>
      </c>
      <c r="I36" s="44">
        <v>192</v>
      </c>
      <c r="J36" s="45">
        <f t="shared" si="0"/>
        <v>1448.1893</v>
      </c>
      <c r="K36" s="83" t="s">
        <v>3</v>
      </c>
    </row>
    <row r="37" spans="1:11" s="41" customFormat="1" ht="13.5" customHeight="1" x14ac:dyDescent="0.2">
      <c r="A37" s="89" t="s">
        <v>279</v>
      </c>
      <c r="B37" s="85" t="s">
        <v>98</v>
      </c>
      <c r="C37" s="81" t="s">
        <v>33</v>
      </c>
      <c r="D37" s="81" t="s">
        <v>34</v>
      </c>
      <c r="E37" s="81"/>
      <c r="F37" s="84">
        <v>746.96500000000003</v>
      </c>
      <c r="G37" s="84">
        <v>195</v>
      </c>
      <c r="H37" s="82">
        <v>398.66660000000002</v>
      </c>
      <c r="I37" s="84">
        <v>96</v>
      </c>
      <c r="J37" s="84">
        <f t="shared" ref="J37:J66" si="1">SUM(F37:I37)</f>
        <v>1436.6316000000002</v>
      </c>
      <c r="K37" s="83" t="s">
        <v>3</v>
      </c>
    </row>
    <row r="38" spans="1:11" ht="13.5" customHeight="1" x14ac:dyDescent="0.2">
      <c r="A38" s="89" t="s">
        <v>280</v>
      </c>
      <c r="B38" s="50" t="s">
        <v>162</v>
      </c>
      <c r="C38" s="43" t="s">
        <v>163</v>
      </c>
      <c r="D38" s="43" t="s">
        <v>164</v>
      </c>
      <c r="E38" s="43"/>
      <c r="F38" s="45">
        <v>669.64</v>
      </c>
      <c r="G38" s="45">
        <v>192</v>
      </c>
      <c r="H38" s="45">
        <v>464</v>
      </c>
      <c r="I38" s="45">
        <v>96</v>
      </c>
      <c r="J38" s="45">
        <f t="shared" si="1"/>
        <v>1421.6399999999999</v>
      </c>
      <c r="K38" s="83" t="s">
        <v>3</v>
      </c>
    </row>
    <row r="39" spans="1:11" ht="13.5" customHeight="1" x14ac:dyDescent="0.2">
      <c r="A39" s="89" t="s">
        <v>281</v>
      </c>
      <c r="B39" s="50" t="s">
        <v>44</v>
      </c>
      <c r="C39" s="43" t="s">
        <v>45</v>
      </c>
      <c r="D39" s="43" t="s">
        <v>46</v>
      </c>
      <c r="E39" s="43"/>
      <c r="F39" s="45">
        <v>480</v>
      </c>
      <c r="G39" s="45">
        <v>387</v>
      </c>
      <c r="H39" s="45">
        <v>358</v>
      </c>
      <c r="I39" s="45">
        <v>192</v>
      </c>
      <c r="J39" s="45">
        <f t="shared" si="1"/>
        <v>1417</v>
      </c>
      <c r="K39" s="83" t="s">
        <v>3</v>
      </c>
    </row>
    <row r="40" spans="1:11" ht="13.5" customHeight="1" x14ac:dyDescent="0.2">
      <c r="A40" s="89" t="s">
        <v>282</v>
      </c>
      <c r="B40" s="79" t="s">
        <v>131</v>
      </c>
      <c r="C40" s="81" t="s">
        <v>132</v>
      </c>
      <c r="D40" s="81" t="s">
        <v>133</v>
      </c>
      <c r="E40" s="81"/>
      <c r="F40" s="82">
        <v>577.90200000000004</v>
      </c>
      <c r="G40" s="82">
        <v>292</v>
      </c>
      <c r="H40" s="82">
        <v>366</v>
      </c>
      <c r="I40" s="82">
        <v>144</v>
      </c>
      <c r="J40" s="82">
        <f t="shared" si="1"/>
        <v>1379.902</v>
      </c>
      <c r="K40" s="88" t="s">
        <v>3</v>
      </c>
    </row>
    <row r="41" spans="1:11" s="41" customFormat="1" ht="13.5" customHeight="1" x14ac:dyDescent="0.2">
      <c r="A41" s="89" t="s">
        <v>283</v>
      </c>
      <c r="B41" s="79" t="s">
        <v>117</v>
      </c>
      <c r="C41" s="81" t="s">
        <v>233</v>
      </c>
      <c r="D41" s="81" t="s">
        <v>118</v>
      </c>
      <c r="E41" s="81"/>
      <c r="F41" s="82">
        <v>528.98099999999999</v>
      </c>
      <c r="G41" s="82">
        <v>400</v>
      </c>
      <c r="H41" s="82">
        <v>393.33330000000001</v>
      </c>
      <c r="I41" s="82">
        <v>192</v>
      </c>
      <c r="J41" s="82">
        <f t="shared" si="1"/>
        <v>1514.3143</v>
      </c>
      <c r="K41" s="83" t="s">
        <v>3</v>
      </c>
    </row>
    <row r="42" spans="1:11" s="41" customFormat="1" ht="13.5" customHeight="1" x14ac:dyDescent="0.2">
      <c r="A42" s="89" t="s">
        <v>284</v>
      </c>
      <c r="B42" s="51">
        <v>1135</v>
      </c>
      <c r="C42" s="43" t="s">
        <v>198</v>
      </c>
      <c r="D42" s="43" t="s">
        <v>199</v>
      </c>
      <c r="E42" s="43"/>
      <c r="F42" s="45">
        <v>575.31200000000001</v>
      </c>
      <c r="G42" s="45">
        <v>197</v>
      </c>
      <c r="H42" s="45">
        <v>480</v>
      </c>
      <c r="I42" s="45">
        <v>96</v>
      </c>
      <c r="J42" s="45">
        <f t="shared" si="1"/>
        <v>1348.3119999999999</v>
      </c>
      <c r="K42" s="83" t="s">
        <v>3</v>
      </c>
    </row>
    <row r="43" spans="1:11" s="33" customFormat="1" ht="13.5" customHeight="1" x14ac:dyDescent="0.2">
      <c r="A43" s="89" t="s">
        <v>285</v>
      </c>
      <c r="B43" s="79" t="s">
        <v>145</v>
      </c>
      <c r="C43" s="81" t="s">
        <v>146</v>
      </c>
      <c r="D43" s="81" t="s">
        <v>147</v>
      </c>
      <c r="E43" s="81"/>
      <c r="F43" s="84">
        <v>486.42599999999999</v>
      </c>
      <c r="G43" s="84">
        <v>297</v>
      </c>
      <c r="H43" s="84">
        <v>410.66660000000002</v>
      </c>
      <c r="I43" s="84">
        <v>144</v>
      </c>
      <c r="J43" s="82">
        <f t="shared" si="1"/>
        <v>1338.0925999999999</v>
      </c>
      <c r="K43" s="83" t="s">
        <v>3</v>
      </c>
    </row>
    <row r="44" spans="1:11" ht="13.5" customHeight="1" x14ac:dyDescent="0.2">
      <c r="A44" s="89" t="s">
        <v>286</v>
      </c>
      <c r="B44" s="79" t="s">
        <v>102</v>
      </c>
      <c r="C44" s="81" t="s">
        <v>226</v>
      </c>
      <c r="D44" s="81" t="s">
        <v>103</v>
      </c>
      <c r="E44" s="81"/>
      <c r="F44" s="82">
        <v>681.77700000000004</v>
      </c>
      <c r="G44" s="82">
        <v>193</v>
      </c>
      <c r="H44" s="82">
        <v>348</v>
      </c>
      <c r="I44" s="82">
        <v>96</v>
      </c>
      <c r="J44" s="82">
        <f t="shared" si="1"/>
        <v>1318.777</v>
      </c>
      <c r="K44" s="83" t="s">
        <v>3</v>
      </c>
    </row>
    <row r="45" spans="1:11" ht="13.5" customHeight="1" x14ac:dyDescent="0.2">
      <c r="A45" s="89" t="s">
        <v>287</v>
      </c>
      <c r="B45" s="50" t="s">
        <v>180</v>
      </c>
      <c r="C45" s="95" t="s">
        <v>229</v>
      </c>
      <c r="D45" s="95" t="s">
        <v>193</v>
      </c>
      <c r="E45" s="45"/>
      <c r="F45" s="45">
        <v>660</v>
      </c>
      <c r="G45" s="45">
        <v>103</v>
      </c>
      <c r="H45" s="45">
        <v>454.66660000000002</v>
      </c>
      <c r="I45" s="45">
        <v>96</v>
      </c>
      <c r="J45" s="45">
        <f t="shared" si="1"/>
        <v>1313.6666</v>
      </c>
      <c r="K45" s="46" t="s">
        <v>3</v>
      </c>
    </row>
    <row r="46" spans="1:11" ht="13.5" customHeight="1" x14ac:dyDescent="0.2">
      <c r="A46" s="89" t="s">
        <v>288</v>
      </c>
      <c r="B46" s="79" t="s">
        <v>151</v>
      </c>
      <c r="C46" s="81" t="s">
        <v>152</v>
      </c>
      <c r="D46" s="81" t="s">
        <v>153</v>
      </c>
      <c r="E46" s="81"/>
      <c r="F46" s="84">
        <v>482.142</v>
      </c>
      <c r="G46" s="84">
        <v>198</v>
      </c>
      <c r="H46" s="84">
        <v>456</v>
      </c>
      <c r="I46" s="84">
        <v>96</v>
      </c>
      <c r="J46" s="82">
        <f t="shared" si="1"/>
        <v>1232.1420000000001</v>
      </c>
      <c r="K46" s="88" t="s">
        <v>3</v>
      </c>
    </row>
    <row r="47" spans="1:11" ht="13.5" customHeight="1" x14ac:dyDescent="0.2">
      <c r="A47" s="89" t="s">
        <v>289</v>
      </c>
      <c r="B47" s="50" t="s">
        <v>75</v>
      </c>
      <c r="C47" s="95" t="s">
        <v>76</v>
      </c>
      <c r="D47" s="95" t="s">
        <v>77</v>
      </c>
      <c r="E47" s="45">
        <v>532.38</v>
      </c>
      <c r="F47" s="45">
        <v>495.64100000000002</v>
      </c>
      <c r="G47" s="45">
        <v>198</v>
      </c>
      <c r="H47" s="45">
        <v>440.66660000000002</v>
      </c>
      <c r="I47" s="45">
        <v>96</v>
      </c>
      <c r="J47" s="45">
        <f t="shared" si="1"/>
        <v>1230.3076000000001</v>
      </c>
      <c r="K47" s="82" t="s">
        <v>3</v>
      </c>
    </row>
    <row r="48" spans="1:11" ht="13.5" customHeight="1" x14ac:dyDescent="0.2">
      <c r="A48" s="89" t="s">
        <v>290</v>
      </c>
      <c r="B48" s="51">
        <v>1128</v>
      </c>
      <c r="C48" s="43" t="s">
        <v>212</v>
      </c>
      <c r="D48" s="43" t="s">
        <v>243</v>
      </c>
      <c r="E48" s="43"/>
      <c r="F48" s="45">
        <v>514.13</v>
      </c>
      <c r="G48" s="45">
        <v>209</v>
      </c>
      <c r="H48" s="45">
        <v>394.66660000000002</v>
      </c>
      <c r="I48" s="45">
        <v>96</v>
      </c>
      <c r="J48" s="45">
        <f t="shared" si="1"/>
        <v>1213.7966000000001</v>
      </c>
      <c r="K48" s="83" t="s">
        <v>3</v>
      </c>
    </row>
    <row r="49" spans="1:11" s="33" customFormat="1" ht="13.5" customHeight="1" x14ac:dyDescent="0.2">
      <c r="A49" s="89" t="s">
        <v>291</v>
      </c>
      <c r="B49" s="50" t="s">
        <v>114</v>
      </c>
      <c r="C49" s="43" t="s">
        <v>115</v>
      </c>
      <c r="D49" s="43" t="s">
        <v>116</v>
      </c>
      <c r="E49" s="43"/>
      <c r="F49" s="45">
        <v>480</v>
      </c>
      <c r="G49" s="45">
        <v>213</v>
      </c>
      <c r="H49" s="45">
        <v>390</v>
      </c>
      <c r="I49" s="45">
        <v>96</v>
      </c>
      <c r="J49" s="45">
        <f t="shared" si="1"/>
        <v>1179</v>
      </c>
      <c r="K49" s="88" t="s">
        <v>3</v>
      </c>
    </row>
    <row r="50" spans="1:11" s="33" customFormat="1" ht="13.5" customHeight="1" x14ac:dyDescent="0.2">
      <c r="A50" s="89" t="s">
        <v>292</v>
      </c>
      <c r="B50" s="50" t="s">
        <v>184</v>
      </c>
      <c r="C50" s="95" t="s">
        <v>185</v>
      </c>
      <c r="D50" s="95" t="s">
        <v>195</v>
      </c>
      <c r="E50" s="45"/>
      <c r="F50" s="45">
        <v>660</v>
      </c>
      <c r="G50" s="45">
        <v>99</v>
      </c>
      <c r="H50" s="45">
        <v>366.66660000000002</v>
      </c>
      <c r="I50" s="45">
        <v>48</v>
      </c>
      <c r="J50" s="45">
        <f t="shared" si="1"/>
        <v>1173.6666</v>
      </c>
      <c r="K50" s="83" t="s">
        <v>3</v>
      </c>
    </row>
    <row r="51" spans="1:11" ht="13.5" customHeight="1" x14ac:dyDescent="0.2">
      <c r="A51" s="89" t="s">
        <v>293</v>
      </c>
      <c r="B51" s="92" t="s">
        <v>156</v>
      </c>
      <c r="C51" s="43" t="s">
        <v>157</v>
      </c>
      <c r="D51" s="43" t="s">
        <v>158</v>
      </c>
      <c r="E51" s="43"/>
      <c r="F51" s="44">
        <v>40</v>
      </c>
      <c r="G51" s="44">
        <v>482</v>
      </c>
      <c r="H51" s="44">
        <v>410.66660000000002</v>
      </c>
      <c r="I51" s="44">
        <v>240</v>
      </c>
      <c r="J51" s="45">
        <f t="shared" si="1"/>
        <v>1172.6666</v>
      </c>
      <c r="K51" s="91" t="s">
        <v>3</v>
      </c>
    </row>
    <row r="52" spans="1:11" ht="13.5" customHeight="1" x14ac:dyDescent="0.2">
      <c r="A52" s="89" t="s">
        <v>294</v>
      </c>
      <c r="B52" s="51">
        <v>1154</v>
      </c>
      <c r="C52" s="43" t="s">
        <v>220</v>
      </c>
      <c r="D52" s="43" t="s">
        <v>221</v>
      </c>
      <c r="E52" s="43"/>
      <c r="F52" s="45">
        <v>480</v>
      </c>
      <c r="G52" s="45">
        <v>194</v>
      </c>
      <c r="H52" s="45">
        <v>398.66660000000002</v>
      </c>
      <c r="I52" s="45">
        <v>96</v>
      </c>
      <c r="J52" s="45">
        <f t="shared" si="1"/>
        <v>1168.6666</v>
      </c>
      <c r="K52" s="88" t="s">
        <v>4</v>
      </c>
    </row>
    <row r="53" spans="1:11" ht="13.5" customHeight="1" x14ac:dyDescent="0.2">
      <c r="A53" s="89" t="s">
        <v>295</v>
      </c>
      <c r="B53" s="51">
        <v>1139</v>
      </c>
      <c r="C53" s="43" t="s">
        <v>208</v>
      </c>
      <c r="D53" s="43" t="s">
        <v>209</v>
      </c>
      <c r="E53" s="43"/>
      <c r="F53" s="45">
        <v>484.99799999999999</v>
      </c>
      <c r="G53" s="45">
        <v>195</v>
      </c>
      <c r="H53" s="45">
        <v>392.66660000000002</v>
      </c>
      <c r="I53" s="45">
        <v>96</v>
      </c>
      <c r="J53" s="45">
        <f t="shared" si="1"/>
        <v>1168.6646000000001</v>
      </c>
      <c r="K53" s="83" t="s">
        <v>3</v>
      </c>
    </row>
    <row r="54" spans="1:11" s="33" customFormat="1" ht="13.5" customHeight="1" x14ac:dyDescent="0.2">
      <c r="A54" s="89" t="s">
        <v>296</v>
      </c>
      <c r="B54" s="79" t="s">
        <v>61</v>
      </c>
      <c r="C54" s="81" t="s">
        <v>21</v>
      </c>
      <c r="D54" s="81" t="s">
        <v>108</v>
      </c>
      <c r="E54" s="81"/>
      <c r="F54" s="84">
        <v>740</v>
      </c>
      <c r="G54" s="84">
        <v>3</v>
      </c>
      <c r="H54" s="84">
        <v>398.66660000000002</v>
      </c>
      <c r="I54" s="84">
        <v>0</v>
      </c>
      <c r="J54" s="82">
        <f t="shared" si="1"/>
        <v>1141.6666</v>
      </c>
      <c r="K54" s="83" t="s">
        <v>3</v>
      </c>
    </row>
    <row r="55" spans="1:11" ht="13.5" customHeight="1" x14ac:dyDescent="0.2">
      <c r="A55" s="89" t="s">
        <v>297</v>
      </c>
      <c r="B55" s="51">
        <v>1138</v>
      </c>
      <c r="C55" s="43" t="s">
        <v>241</v>
      </c>
      <c r="D55" s="43" t="s">
        <v>213</v>
      </c>
      <c r="E55" s="43"/>
      <c r="F55" s="45">
        <v>480</v>
      </c>
      <c r="G55" s="45">
        <v>196</v>
      </c>
      <c r="H55" s="45">
        <v>368</v>
      </c>
      <c r="I55" s="45">
        <v>96</v>
      </c>
      <c r="J55" s="45">
        <f t="shared" si="1"/>
        <v>1140</v>
      </c>
      <c r="K55" s="83" t="s">
        <v>3</v>
      </c>
    </row>
    <row r="56" spans="1:11" ht="13.5" customHeight="1" x14ac:dyDescent="0.2">
      <c r="A56" s="89" t="s">
        <v>298</v>
      </c>
      <c r="B56" s="79" t="s">
        <v>47</v>
      </c>
      <c r="C56" s="81" t="s">
        <v>49</v>
      </c>
      <c r="D56" s="81" t="s">
        <v>48</v>
      </c>
      <c r="E56" s="81"/>
      <c r="F56" s="84">
        <v>735.47820000000002</v>
      </c>
      <c r="G56" s="82">
        <v>5</v>
      </c>
      <c r="H56" s="82">
        <v>394.66660000000002</v>
      </c>
      <c r="I56" s="84">
        <v>0</v>
      </c>
      <c r="J56" s="84">
        <f t="shared" si="1"/>
        <v>1135.1448</v>
      </c>
      <c r="K56" s="87" t="s">
        <v>3</v>
      </c>
    </row>
    <row r="57" spans="1:11" ht="13.5" customHeight="1" x14ac:dyDescent="0.2">
      <c r="A57" s="89" t="s">
        <v>299</v>
      </c>
      <c r="B57" s="79" t="s">
        <v>190</v>
      </c>
      <c r="C57" s="96" t="s">
        <v>191</v>
      </c>
      <c r="D57" s="96" t="s">
        <v>192</v>
      </c>
      <c r="E57" s="97">
        <v>30.684999999999999</v>
      </c>
      <c r="F57" s="82">
        <v>510.702</v>
      </c>
      <c r="G57" s="97">
        <v>107</v>
      </c>
      <c r="H57" s="97">
        <v>398.66660000000002</v>
      </c>
      <c r="I57" s="97">
        <v>48</v>
      </c>
      <c r="J57" s="82">
        <f t="shared" si="1"/>
        <v>1064.3686</v>
      </c>
      <c r="K57" s="83" t="s">
        <v>3</v>
      </c>
    </row>
    <row r="58" spans="1:11" s="41" customFormat="1" ht="13.5" customHeight="1" x14ac:dyDescent="0.2">
      <c r="A58" s="89" t="s">
        <v>300</v>
      </c>
      <c r="B58" s="51">
        <v>1125</v>
      </c>
      <c r="C58" s="43" t="s">
        <v>200</v>
      </c>
      <c r="D58" s="43" t="s">
        <v>201</v>
      </c>
      <c r="E58" s="45">
        <v>532.38</v>
      </c>
      <c r="F58" s="45">
        <v>660</v>
      </c>
      <c r="G58" s="45">
        <v>1</v>
      </c>
      <c r="H58" s="45">
        <v>398.66660000000002</v>
      </c>
      <c r="I58" s="45">
        <v>0</v>
      </c>
      <c r="J58" s="45">
        <f t="shared" si="1"/>
        <v>1059.6666</v>
      </c>
      <c r="K58" s="83" t="s">
        <v>3</v>
      </c>
    </row>
    <row r="59" spans="1:11" ht="13.5" customHeight="1" x14ac:dyDescent="0.2">
      <c r="A59" s="89" t="s">
        <v>301</v>
      </c>
      <c r="B59" s="50" t="s">
        <v>72</v>
      </c>
      <c r="C59" s="43" t="s">
        <v>231</v>
      </c>
      <c r="D59" s="43" t="s">
        <v>73</v>
      </c>
      <c r="E59" s="43"/>
      <c r="F59" s="44">
        <v>660</v>
      </c>
      <c r="G59" s="44">
        <v>5</v>
      </c>
      <c r="H59" s="44">
        <v>394.66660000000002</v>
      </c>
      <c r="I59" s="44">
        <v>0</v>
      </c>
      <c r="J59" s="45">
        <f t="shared" si="1"/>
        <v>1059.6666</v>
      </c>
      <c r="K59" s="82" t="s">
        <v>3</v>
      </c>
    </row>
    <row r="60" spans="1:11" s="41" customFormat="1" ht="13.5" customHeight="1" x14ac:dyDescent="0.2">
      <c r="A60" s="89" t="s">
        <v>302</v>
      </c>
      <c r="B60" s="50" t="s">
        <v>168</v>
      </c>
      <c r="C60" s="95" t="s">
        <v>169</v>
      </c>
      <c r="D60" s="95" t="s">
        <v>170</v>
      </c>
      <c r="E60" s="45">
        <v>497.64</v>
      </c>
      <c r="F60" s="45">
        <v>499.14</v>
      </c>
      <c r="G60" s="45">
        <v>103</v>
      </c>
      <c r="H60" s="45">
        <v>368</v>
      </c>
      <c r="I60" s="45">
        <v>48</v>
      </c>
      <c r="J60" s="45">
        <f t="shared" si="1"/>
        <v>1018.14</v>
      </c>
      <c r="K60" s="46" t="s">
        <v>3</v>
      </c>
    </row>
    <row r="61" spans="1:11" s="41" customFormat="1" ht="13.5" customHeight="1" x14ac:dyDescent="0.2">
      <c r="A61" s="89" t="s">
        <v>303</v>
      </c>
      <c r="B61" s="51">
        <v>1232</v>
      </c>
      <c r="C61" s="43" t="s">
        <v>214</v>
      </c>
      <c r="D61" s="43" t="s">
        <v>215</v>
      </c>
      <c r="E61" s="43"/>
      <c r="F61" s="45">
        <v>480</v>
      </c>
      <c r="G61" s="45">
        <v>98</v>
      </c>
      <c r="H61" s="45">
        <v>368</v>
      </c>
      <c r="I61" s="45">
        <v>48</v>
      </c>
      <c r="J61" s="45">
        <f t="shared" si="1"/>
        <v>994</v>
      </c>
      <c r="K61" s="83" t="s">
        <v>4</v>
      </c>
    </row>
    <row r="62" spans="1:11" s="41" customFormat="1" ht="13.5" customHeight="1" x14ac:dyDescent="0.2">
      <c r="A62" s="89" t="s">
        <v>304</v>
      </c>
      <c r="B62" s="51">
        <v>1017</v>
      </c>
      <c r="C62" s="42" t="s">
        <v>181</v>
      </c>
      <c r="D62" s="95" t="s">
        <v>182</v>
      </c>
      <c r="E62" s="45"/>
      <c r="F62" s="45">
        <v>480</v>
      </c>
      <c r="G62" s="45">
        <v>101</v>
      </c>
      <c r="H62" s="45">
        <v>362.66660000000002</v>
      </c>
      <c r="I62" s="45">
        <v>48</v>
      </c>
      <c r="J62" s="45">
        <f t="shared" si="1"/>
        <v>991.66660000000002</v>
      </c>
      <c r="K62" s="82" t="s">
        <v>3</v>
      </c>
    </row>
    <row r="63" spans="1:11" s="40" customFormat="1" ht="13.5" customHeight="1" x14ac:dyDescent="0.2">
      <c r="A63" s="89" t="s">
        <v>305</v>
      </c>
      <c r="B63" s="79" t="s">
        <v>66</v>
      </c>
      <c r="C63" s="80" t="s">
        <v>67</v>
      </c>
      <c r="D63" s="80" t="s">
        <v>68</v>
      </c>
      <c r="E63" s="84">
        <v>432.1</v>
      </c>
      <c r="F63" s="84">
        <v>462.19200000000001</v>
      </c>
      <c r="G63" s="84">
        <v>16</v>
      </c>
      <c r="H63" s="84">
        <v>480</v>
      </c>
      <c r="I63" s="82">
        <v>0</v>
      </c>
      <c r="J63" s="84">
        <f t="shared" si="1"/>
        <v>958.19200000000001</v>
      </c>
      <c r="K63" s="83" t="s">
        <v>3</v>
      </c>
    </row>
    <row r="64" spans="1:11" s="33" customFormat="1" ht="13.5" customHeight="1" x14ac:dyDescent="0.2">
      <c r="A64" s="89" t="s">
        <v>306</v>
      </c>
      <c r="B64" s="79" t="s">
        <v>62</v>
      </c>
      <c r="C64" s="80" t="s">
        <v>227</v>
      </c>
      <c r="D64" s="80" t="s">
        <v>134</v>
      </c>
      <c r="E64" s="89"/>
      <c r="F64" s="84">
        <v>421.21300000000002</v>
      </c>
      <c r="G64" s="84">
        <v>19</v>
      </c>
      <c r="H64" s="82">
        <v>480</v>
      </c>
      <c r="I64" s="84">
        <v>0</v>
      </c>
      <c r="J64" s="84">
        <f t="shared" si="1"/>
        <v>920.21299999999997</v>
      </c>
      <c r="K64" s="88" t="s">
        <v>3</v>
      </c>
    </row>
    <row r="65" spans="1:11" s="33" customFormat="1" ht="13.5" customHeight="1" x14ac:dyDescent="0.2">
      <c r="A65" s="89" t="s">
        <v>307</v>
      </c>
      <c r="B65" s="79" t="s">
        <v>88</v>
      </c>
      <c r="C65" s="80" t="s">
        <v>74</v>
      </c>
      <c r="D65" s="80" t="s">
        <v>92</v>
      </c>
      <c r="E65" s="82">
        <v>480</v>
      </c>
      <c r="F65" s="82">
        <v>480</v>
      </c>
      <c r="G65" s="82">
        <v>8</v>
      </c>
      <c r="H65" s="82">
        <v>420</v>
      </c>
      <c r="I65" s="82">
        <v>0</v>
      </c>
      <c r="J65" s="84">
        <f t="shared" si="1"/>
        <v>908</v>
      </c>
      <c r="K65" s="83" t="s">
        <v>4</v>
      </c>
    </row>
    <row r="66" spans="1:11" s="38" customFormat="1" ht="13.5" customHeight="1" x14ac:dyDescent="0.2">
      <c r="A66" s="89" t="s">
        <v>308</v>
      </c>
      <c r="B66" s="50" t="s">
        <v>104</v>
      </c>
      <c r="C66" s="43" t="s">
        <v>0</v>
      </c>
      <c r="D66" s="43" t="s">
        <v>1</v>
      </c>
      <c r="E66" s="43"/>
      <c r="F66" s="45">
        <v>534.4</v>
      </c>
      <c r="G66" s="45">
        <v>0</v>
      </c>
      <c r="H66" s="45">
        <v>346.66660000000002</v>
      </c>
      <c r="I66" s="45">
        <v>0</v>
      </c>
      <c r="J66" s="45">
        <f t="shared" si="1"/>
        <v>881.06659999999999</v>
      </c>
      <c r="K66" s="83" t="s">
        <v>3</v>
      </c>
    </row>
    <row r="67" spans="1:11" s="38" customFormat="1" ht="13.5" customHeight="1" x14ac:dyDescent="0.2">
      <c r="A67" s="113"/>
    </row>
    <row r="68" spans="1:11" x14ac:dyDescent="0.2">
      <c r="A68" s="35"/>
      <c r="B68" s="35"/>
      <c r="K68" s="35"/>
    </row>
  </sheetData>
  <sheetProtection password="C993" sheet="1" objects="1" scenarios="1"/>
  <sortState ref="A5:K67">
    <sortCondition descending="1" ref="J5:J67"/>
  </sortState>
  <mergeCells count="1">
    <mergeCell ref="A2:K2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41" fitToHeight="3" orientation="landscape" useFirstPageNumber="1" r:id="rId1"/>
  <headerFooter alignWithMargins="0">
    <oddHeader>&amp;C&amp;"Arial,Negrita"&amp;14H. COMISIÓN ESTATAL MIXTA DE ESCALAFÓN MORELOS
CATÁLOGO 2013  GRUPO II 
PREESCOLAR ESTATAL&amp;R&amp;G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Layout" zoomScaleSheetLayoutView="106" workbookViewId="0">
      <selection activeCell="A13" sqref="A13"/>
    </sheetView>
  </sheetViews>
  <sheetFormatPr baseColWidth="10" defaultRowHeight="12.75" x14ac:dyDescent="0.2"/>
  <cols>
    <col min="1" max="1" width="4.85546875" style="12" customWidth="1"/>
    <col min="2" max="2" width="6.42578125" customWidth="1"/>
    <col min="3" max="3" width="16.42578125" customWidth="1"/>
    <col min="4" max="4" width="41.140625" customWidth="1"/>
    <col min="5" max="5" width="5.28515625" hidden="1" customWidth="1"/>
    <col min="6" max="6" width="10.85546875" customWidth="1"/>
    <col min="7" max="7" width="10.28515625" customWidth="1"/>
    <col min="8" max="8" width="10.5703125" customWidth="1"/>
    <col min="9" max="9" width="12.42578125" customWidth="1"/>
    <col min="10" max="10" width="11" customWidth="1"/>
  </cols>
  <sheetData>
    <row r="1" spans="1:10" ht="15.75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3.5" thickBot="1" x14ac:dyDescent="0.25"/>
    <row r="3" spans="1:10" ht="28.5" thickTop="1" thickBot="1" x14ac:dyDescent="0.25">
      <c r="A3" s="52" t="s">
        <v>130</v>
      </c>
      <c r="B3" s="53" t="s">
        <v>122</v>
      </c>
      <c r="C3" s="54" t="s">
        <v>123</v>
      </c>
      <c r="D3" s="54" t="s">
        <v>124</v>
      </c>
      <c r="E3" s="62" t="s">
        <v>129</v>
      </c>
      <c r="F3" s="56" t="s">
        <v>235</v>
      </c>
      <c r="G3" s="56" t="s">
        <v>236</v>
      </c>
      <c r="H3" s="57" t="s">
        <v>237</v>
      </c>
      <c r="I3" s="57" t="s">
        <v>238</v>
      </c>
      <c r="J3" s="55" t="s">
        <v>125</v>
      </c>
    </row>
    <row r="4" spans="1:10" s="34" customFormat="1" ht="15.75" customHeight="1" thickTop="1" x14ac:dyDescent="0.2">
      <c r="A4" s="99">
        <v>1</v>
      </c>
      <c r="B4" s="109">
        <v>840</v>
      </c>
      <c r="C4" s="100" t="s">
        <v>64</v>
      </c>
      <c r="D4" s="100" t="s">
        <v>65</v>
      </c>
      <c r="E4" s="100"/>
      <c r="F4" s="110">
        <v>702.13779999999997</v>
      </c>
      <c r="G4" s="110">
        <v>390</v>
      </c>
      <c r="H4" s="110">
        <v>158</v>
      </c>
      <c r="I4" s="110">
        <v>192</v>
      </c>
      <c r="J4" s="101">
        <f t="shared" ref="J4:J11" si="0">SUM(F4:I4)</f>
        <v>1442.1378</v>
      </c>
    </row>
    <row r="5" spans="1:10" s="34" customFormat="1" ht="15.75" customHeight="1" x14ac:dyDescent="0.2">
      <c r="A5" s="49">
        <v>2</v>
      </c>
      <c r="B5" s="93">
        <v>1340</v>
      </c>
      <c r="C5" s="43" t="s">
        <v>254</v>
      </c>
      <c r="D5" s="43" t="s">
        <v>253</v>
      </c>
      <c r="E5" s="94"/>
      <c r="F5" s="77">
        <v>480</v>
      </c>
      <c r="G5" s="77">
        <v>386</v>
      </c>
      <c r="H5" s="77">
        <v>378.66660000000002</v>
      </c>
      <c r="I5" s="77">
        <v>192</v>
      </c>
      <c r="J5" s="45">
        <f t="shared" si="0"/>
        <v>1436.6666</v>
      </c>
    </row>
    <row r="6" spans="1:10" s="34" customFormat="1" ht="15.75" customHeight="1" x14ac:dyDescent="0.2">
      <c r="A6" s="46">
        <v>3</v>
      </c>
      <c r="B6" s="50" t="s">
        <v>247</v>
      </c>
      <c r="C6" s="76" t="s">
        <v>249</v>
      </c>
      <c r="D6" s="76" t="s">
        <v>248</v>
      </c>
      <c r="E6" s="77">
        <v>480</v>
      </c>
      <c r="F6" s="77">
        <v>480</v>
      </c>
      <c r="G6" s="77">
        <v>292</v>
      </c>
      <c r="H6" s="77">
        <v>398.66660000000002</v>
      </c>
      <c r="I6" s="77">
        <v>144</v>
      </c>
      <c r="J6" s="45">
        <f t="shared" si="0"/>
        <v>1314.6666</v>
      </c>
    </row>
    <row r="7" spans="1:10" s="34" customFormat="1" ht="15.75" customHeight="1" x14ac:dyDescent="0.2">
      <c r="A7" s="46">
        <v>4</v>
      </c>
      <c r="B7" s="51">
        <v>1209</v>
      </c>
      <c r="C7" s="43" t="s">
        <v>206</v>
      </c>
      <c r="D7" s="43" t="s">
        <v>207</v>
      </c>
      <c r="E7" s="43"/>
      <c r="F7" s="45">
        <v>480</v>
      </c>
      <c r="G7" s="45">
        <v>194</v>
      </c>
      <c r="H7" s="45">
        <v>409.33330000000001</v>
      </c>
      <c r="I7" s="45">
        <v>96</v>
      </c>
      <c r="J7" s="45">
        <f t="shared" si="0"/>
        <v>1179.3333</v>
      </c>
    </row>
    <row r="8" spans="1:10" s="34" customFormat="1" ht="15.75" customHeight="1" x14ac:dyDescent="0.2">
      <c r="A8" s="46">
        <v>5</v>
      </c>
      <c r="B8" s="51">
        <v>1134</v>
      </c>
      <c r="C8" s="43" t="s">
        <v>204</v>
      </c>
      <c r="D8" s="43" t="s">
        <v>205</v>
      </c>
      <c r="E8" s="43"/>
      <c r="F8" s="45">
        <v>485.71199999999999</v>
      </c>
      <c r="G8" s="45">
        <v>194</v>
      </c>
      <c r="H8" s="45">
        <v>398.66660000000002</v>
      </c>
      <c r="I8" s="45">
        <v>96</v>
      </c>
      <c r="J8" s="45">
        <f t="shared" si="0"/>
        <v>1174.3786</v>
      </c>
    </row>
    <row r="9" spans="1:10" s="34" customFormat="1" ht="15.75" customHeight="1" x14ac:dyDescent="0.2">
      <c r="A9" s="46">
        <v>6</v>
      </c>
      <c r="B9" s="50" t="s">
        <v>250</v>
      </c>
      <c r="C9" s="76" t="s">
        <v>251</v>
      </c>
      <c r="D9" s="76" t="s">
        <v>252</v>
      </c>
      <c r="E9" s="77">
        <v>660</v>
      </c>
      <c r="F9" s="77">
        <v>660</v>
      </c>
      <c r="G9" s="77">
        <v>193</v>
      </c>
      <c r="H9" s="77">
        <v>158.66659999999999</v>
      </c>
      <c r="I9" s="77">
        <v>96</v>
      </c>
      <c r="J9" s="45">
        <f t="shared" si="0"/>
        <v>1107.6666</v>
      </c>
    </row>
    <row r="10" spans="1:10" s="34" customFormat="1" ht="15.75" customHeight="1" x14ac:dyDescent="0.2">
      <c r="A10" s="46">
        <v>7</v>
      </c>
      <c r="B10" s="50" t="s">
        <v>148</v>
      </c>
      <c r="C10" s="43" t="s">
        <v>149</v>
      </c>
      <c r="D10" s="43" t="s">
        <v>150</v>
      </c>
      <c r="E10" s="43"/>
      <c r="F10" s="44">
        <v>719.33240000000001</v>
      </c>
      <c r="G10" s="44">
        <v>107</v>
      </c>
      <c r="H10" s="44">
        <v>231.33330000000001</v>
      </c>
      <c r="I10" s="44">
        <v>48</v>
      </c>
      <c r="J10" s="45">
        <f t="shared" si="0"/>
        <v>1105.6657</v>
      </c>
    </row>
    <row r="11" spans="1:10" s="34" customFormat="1" ht="15.75" customHeight="1" x14ac:dyDescent="0.2">
      <c r="A11" s="46">
        <v>8</v>
      </c>
      <c r="B11" s="51">
        <v>1141</v>
      </c>
      <c r="C11" s="43" t="s">
        <v>210</v>
      </c>
      <c r="D11" s="43" t="s">
        <v>211</v>
      </c>
      <c r="E11" s="43"/>
      <c r="F11" s="45">
        <v>167.62200000000001</v>
      </c>
      <c r="G11" s="45">
        <v>194</v>
      </c>
      <c r="H11" s="45">
        <v>150</v>
      </c>
      <c r="I11" s="45">
        <v>96</v>
      </c>
      <c r="J11" s="45">
        <f t="shared" si="0"/>
        <v>607.62200000000007</v>
      </c>
    </row>
    <row r="12" spans="1:10" x14ac:dyDescent="0.2">
      <c r="A12" s="72"/>
    </row>
    <row r="13" spans="1:10" x14ac:dyDescent="0.2">
      <c r="A13" s="72"/>
    </row>
    <row r="14" spans="1:10" x14ac:dyDescent="0.2">
      <c r="A14" s="72"/>
    </row>
  </sheetData>
  <sheetProtection password="C993" sheet="1" objects="1" scenarios="1"/>
  <mergeCells count="1">
    <mergeCell ref="A1:J1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43" fitToHeight="3" orientation="landscape" useFirstPageNumber="1" r:id="rId1"/>
  <headerFooter alignWithMargins="0">
    <oddHeader>&amp;C&amp;"Arial,Negrita"&amp;14H. COMISIÓN ESTATAL MIXTA DE ESCALAFÓN MORELOS
CATÁLOGO 2013  GRUPO II 
PREESCOLAR ESTATAL&amp;R&amp;G</oddHeader>
    <oddFooter>&amp;R&amp;P</oddFooter>
  </headerFooter>
  <ignoredErrors>
    <ignoredError sqref="B6:C1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view="pageLayout" topLeftCell="A2" zoomScaleSheetLayoutView="106" workbookViewId="0">
      <selection activeCell="A20" sqref="A20"/>
    </sheetView>
  </sheetViews>
  <sheetFormatPr baseColWidth="10" defaultRowHeight="12.75" x14ac:dyDescent="0.2"/>
  <cols>
    <col min="1" max="1" width="4.85546875" style="12" customWidth="1"/>
    <col min="2" max="2" width="6.42578125" customWidth="1"/>
    <col min="3" max="3" width="16.28515625" customWidth="1"/>
    <col min="4" max="4" width="41.140625" customWidth="1"/>
    <col min="5" max="5" width="5.28515625" hidden="1" customWidth="1"/>
    <col min="6" max="6" width="10.85546875" customWidth="1"/>
    <col min="7" max="7" width="10.28515625" customWidth="1"/>
    <col min="8" max="8" width="10.5703125" customWidth="1"/>
    <col min="9" max="9" width="12.42578125" customWidth="1"/>
    <col min="10" max="10" width="13.28515625" customWidth="1"/>
    <col min="11" max="11" width="6.140625" style="2" customWidth="1"/>
  </cols>
  <sheetData>
    <row r="3" spans="1:11" s="2" customFormat="1" ht="15.75" x14ac:dyDescent="0.25">
      <c r="A3" s="23"/>
      <c r="B3" s="19"/>
      <c r="C3" s="20"/>
      <c r="D3" s="63" t="s">
        <v>189</v>
      </c>
      <c r="E3" s="8"/>
      <c r="F3" s="9"/>
      <c r="G3" s="9"/>
      <c r="H3" s="21"/>
      <c r="I3" s="21"/>
      <c r="J3" s="22"/>
      <c r="K3" s="14"/>
    </row>
    <row r="4" spans="1:11" s="2" customFormat="1" ht="13.5" thickBot="1" x14ac:dyDescent="0.25">
      <c r="A4" s="23"/>
      <c r="B4" s="19"/>
      <c r="C4" s="20"/>
      <c r="D4" s="8"/>
      <c r="E4" s="8"/>
      <c r="F4" s="9"/>
      <c r="G4" s="9"/>
      <c r="H4" s="21"/>
      <c r="I4" s="21"/>
      <c r="J4" s="22"/>
      <c r="K4" s="32"/>
    </row>
    <row r="5" spans="1:11" s="2" customFormat="1" ht="28.5" thickTop="1" thickBot="1" x14ac:dyDescent="0.25">
      <c r="A5" s="52" t="s">
        <v>130</v>
      </c>
      <c r="B5" s="64" t="s">
        <v>122</v>
      </c>
      <c r="C5" s="54" t="s">
        <v>123</v>
      </c>
      <c r="D5" s="54" t="s">
        <v>124</v>
      </c>
      <c r="E5" s="55" t="s">
        <v>129</v>
      </c>
      <c r="F5" s="56" t="s">
        <v>235</v>
      </c>
      <c r="G5" s="56" t="s">
        <v>236</v>
      </c>
      <c r="H5" s="57" t="s">
        <v>237</v>
      </c>
      <c r="I5" s="56" t="s">
        <v>238</v>
      </c>
      <c r="J5" s="55" t="s">
        <v>125</v>
      </c>
    </row>
    <row r="6" spans="1:11" ht="15.75" customHeight="1" thickTop="1" x14ac:dyDescent="0.2">
      <c r="A6" s="49">
        <v>1</v>
      </c>
      <c r="B6" s="74" t="s">
        <v>69</v>
      </c>
      <c r="C6" s="47" t="s">
        <v>70</v>
      </c>
      <c r="D6" s="47" t="s">
        <v>71</v>
      </c>
      <c r="E6" s="47"/>
      <c r="F6" s="75">
        <v>402.5</v>
      </c>
      <c r="G6" s="75">
        <v>0</v>
      </c>
      <c r="H6" s="75">
        <v>264</v>
      </c>
      <c r="I6" s="75">
        <v>0</v>
      </c>
      <c r="J6" s="48">
        <f>SUM(F6:I6)</f>
        <v>666.5</v>
      </c>
    </row>
    <row r="7" spans="1:11" x14ac:dyDescent="0.2">
      <c r="B7" s="2"/>
      <c r="C7" s="2"/>
      <c r="D7" s="2"/>
      <c r="E7" s="2"/>
      <c r="F7" s="2"/>
      <c r="G7" s="2"/>
      <c r="H7" s="2"/>
      <c r="I7" s="2"/>
      <c r="J7" s="2"/>
    </row>
    <row r="8" spans="1:11" s="2" customFormat="1" ht="15.7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s="2" customFormat="1" ht="15.7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2" customFormat="1" x14ac:dyDescent="0.2">
      <c r="A10" s="12"/>
      <c r="B10" s="13"/>
      <c r="C10" s="16"/>
      <c r="D10" s="118"/>
      <c r="E10" s="118"/>
      <c r="F10" s="118"/>
      <c r="G10" s="3"/>
      <c r="H10" s="3"/>
      <c r="I10" s="3"/>
      <c r="J10" s="14"/>
      <c r="K10" s="14"/>
    </row>
    <row r="11" spans="1:11" s="2" customFormat="1" ht="15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s="2" customForma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2" customFormat="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s="2" customForma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2" customFormat="1" ht="15.75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s="2" customFormat="1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2" s="2" customFormat="1" x14ac:dyDescent="0.2">
      <c r="A17" s="12"/>
      <c r="B17" s="13"/>
      <c r="C17" s="16"/>
      <c r="D17" s="16"/>
      <c r="E17" s="3"/>
      <c r="F17" s="3"/>
      <c r="G17" s="3"/>
      <c r="H17" s="3"/>
      <c r="I17" s="18"/>
      <c r="J17" s="14"/>
      <c r="K17" s="14"/>
    </row>
    <row r="18" spans="1:12" s="2" customFormat="1" ht="15.75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2" s="24" customFormat="1" ht="15.75" x14ac:dyDescent="0.25">
      <c r="A19" s="25"/>
      <c r="B19" s="26"/>
      <c r="C19" s="27"/>
      <c r="D19" s="15"/>
      <c r="E19" s="15"/>
      <c r="F19" s="15"/>
      <c r="G19" s="15"/>
      <c r="H19" s="15"/>
      <c r="I19" s="28"/>
      <c r="J19" s="29"/>
      <c r="K19" s="29"/>
      <c r="L19"/>
    </row>
    <row r="20" spans="1:12" s="24" customFormat="1" ht="15" x14ac:dyDescent="0.2">
      <c r="A20" s="25"/>
      <c r="B20" s="26"/>
      <c r="C20" s="27"/>
      <c r="D20" s="116"/>
      <c r="E20" s="116"/>
      <c r="F20" s="116"/>
      <c r="G20" s="116"/>
      <c r="H20" s="30"/>
      <c r="I20" s="28"/>
      <c r="J20" s="29"/>
      <c r="K20" s="31"/>
      <c r="L20"/>
    </row>
    <row r="21" spans="1:12" s="24" customFormat="1" ht="15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/>
    </row>
    <row r="22" spans="1:12" s="24" customFormat="1" x14ac:dyDescent="0.2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/>
    </row>
    <row r="23" spans="1:12" s="24" customFormat="1" ht="15" x14ac:dyDescent="0.2">
      <c r="A23" s="31"/>
      <c r="B23"/>
      <c r="C23"/>
      <c r="D23"/>
      <c r="E23"/>
      <c r="F23" s="1"/>
      <c r="G23"/>
      <c r="H23"/>
      <c r="I23"/>
      <c r="J23"/>
      <c r="K23" s="2"/>
      <c r="L23"/>
    </row>
    <row r="24" spans="1:12" s="24" customFormat="1" ht="15" x14ac:dyDescent="0.2">
      <c r="A24" s="31"/>
      <c r="B24" s="4"/>
      <c r="C24" s="5"/>
      <c r="D24" s="5"/>
      <c r="E24" s="5"/>
      <c r="F24" s="5"/>
      <c r="G24" s="6"/>
      <c r="H24" s="6"/>
      <c r="I24" s="6"/>
      <c r="J24" s="6"/>
      <c r="K24" s="2"/>
      <c r="L24"/>
    </row>
    <row r="25" spans="1:12" s="24" customFormat="1" ht="15" x14ac:dyDescent="0.2">
      <c r="A25" s="12"/>
      <c r="B25" s="4"/>
      <c r="C25" s="5"/>
      <c r="D25" s="5"/>
      <c r="E25" s="5"/>
      <c r="F25" s="7"/>
      <c r="G25" s="6"/>
      <c r="H25" s="6"/>
      <c r="I25" s="6"/>
      <c r="J25" s="6"/>
      <c r="K25" s="2"/>
      <c r="L25"/>
    </row>
    <row r="26" spans="1:12" s="24" customFormat="1" x14ac:dyDescent="0.2">
      <c r="A26" s="12"/>
      <c r="B26"/>
      <c r="C26"/>
      <c r="D26"/>
      <c r="E26"/>
      <c r="F26"/>
      <c r="G26"/>
      <c r="H26"/>
      <c r="I26"/>
      <c r="J26"/>
      <c r="K26" s="2"/>
      <c r="L26"/>
    </row>
    <row r="27" spans="1:12" s="24" customFormat="1" x14ac:dyDescent="0.2">
      <c r="A27" s="12"/>
      <c r="B27"/>
      <c r="C27"/>
      <c r="D27"/>
      <c r="E27"/>
      <c r="F27"/>
      <c r="G27"/>
      <c r="H27"/>
      <c r="I27"/>
      <c r="J27"/>
      <c r="K27" s="2"/>
      <c r="L27"/>
    </row>
    <row r="28" spans="1:12" s="24" customFormat="1" x14ac:dyDescent="0.2">
      <c r="A28" s="12"/>
      <c r="B28"/>
      <c r="C28"/>
      <c r="D28"/>
      <c r="E28"/>
      <c r="F28"/>
      <c r="G28"/>
      <c r="H28"/>
      <c r="I28"/>
      <c r="J28"/>
      <c r="K28" s="2"/>
      <c r="L28"/>
    </row>
    <row r="29" spans="1:12" s="24" customFormat="1" x14ac:dyDescent="0.2">
      <c r="A29" s="12"/>
      <c r="B29"/>
      <c r="C29"/>
      <c r="D29"/>
      <c r="E29"/>
      <c r="F29"/>
      <c r="G29"/>
      <c r="H29"/>
      <c r="I29"/>
      <c r="J29"/>
      <c r="K29" s="2"/>
      <c r="L29"/>
    </row>
    <row r="30" spans="1:12" s="24" customFormat="1" x14ac:dyDescent="0.2">
      <c r="A30" s="12"/>
      <c r="B30"/>
      <c r="C30"/>
      <c r="D30"/>
      <c r="E30"/>
      <c r="F30"/>
      <c r="G30"/>
      <c r="H30"/>
      <c r="I30"/>
      <c r="J30"/>
      <c r="K30" s="2"/>
      <c r="L30"/>
    </row>
    <row r="31" spans="1:12" s="24" customFormat="1" x14ac:dyDescent="0.2">
      <c r="A31" s="12"/>
      <c r="B31"/>
      <c r="C31"/>
      <c r="D31"/>
      <c r="E31"/>
      <c r="F31"/>
      <c r="G31"/>
      <c r="H31"/>
      <c r="I31"/>
      <c r="J31"/>
      <c r="K31" s="2"/>
      <c r="L31"/>
    </row>
    <row r="32" spans="1:12" s="24" customFormat="1" x14ac:dyDescent="0.2">
      <c r="A32" s="12"/>
      <c r="B32"/>
      <c r="C32"/>
      <c r="D32"/>
      <c r="E32"/>
      <c r="F32"/>
      <c r="G32"/>
      <c r="H32"/>
      <c r="I32"/>
      <c r="J32"/>
      <c r="K32" s="2"/>
      <c r="L32"/>
    </row>
  </sheetData>
  <sheetProtection password="C993" sheet="1" objects="1" scenarios="1"/>
  <mergeCells count="7">
    <mergeCell ref="A21:K21"/>
    <mergeCell ref="D20:G20"/>
    <mergeCell ref="A8:K8"/>
    <mergeCell ref="D10:F10"/>
    <mergeCell ref="A11:K11"/>
    <mergeCell ref="A15:K15"/>
    <mergeCell ref="A18:K18"/>
  </mergeCells>
  <printOptions horizontalCentered="1"/>
  <pageMargins left="0.94488188976377963" right="0.19685039370078741" top="1.3385826771653544" bottom="0.55118110236220474" header="0.51181102362204722" footer="0.31496062992125984"/>
  <pageSetup scale="92" firstPageNumber="44" fitToHeight="3" orientation="landscape" useFirstPageNumber="1" r:id="rId1"/>
  <headerFooter alignWithMargins="0">
    <oddHeader>&amp;C&amp;"Arial,Negrita"&amp;14H. COMISIÓN ESTATAL MIXTA DE ESCALAFÓN MORELOS
CATÁLOGO 2013  GRUPO II 
PREESCOLAR ESTATAL
&amp;R&amp;G</oddHeader>
    <oddFooter>&amp;R&amp;P</oddFooter>
  </headerFooter>
  <ignoredErrors>
    <ignoredError sqref="B6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ESTATAL</vt:lpstr>
      <vt:lpstr>JEFE SE SECTOR</vt:lpstr>
      <vt:lpstr>SUPERVISORAS</vt:lpstr>
      <vt:lpstr>DIRECTORAS</vt:lpstr>
      <vt:lpstr>EDUCADORAS</vt:lpstr>
      <vt:lpstr>ACOMPAÑAÑANTE MUSICAL</vt:lpstr>
      <vt:lpstr>'ACOMPAÑAÑANTE MUSICAL'!Área_de_impresión</vt:lpstr>
      <vt:lpstr>DIRECTORAS!Área_de_impresión</vt:lpstr>
      <vt:lpstr>EDUCADORAS!Área_de_impresión</vt:lpstr>
      <vt:lpstr>'JEFE SE SECTOR'!Área_de_impresión</vt:lpstr>
      <vt:lpstr>SUPERVISORAS!Área_de_impresión</vt:lpstr>
      <vt:lpstr>DIRECTORAS!Títulos_a_imprimir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sofia</cp:lastModifiedBy>
  <cp:lastPrinted>2014-01-29T15:20:14Z</cp:lastPrinted>
  <dcterms:created xsi:type="dcterms:W3CDTF">1999-01-14T19:14:33Z</dcterms:created>
  <dcterms:modified xsi:type="dcterms:W3CDTF">2014-01-29T15:20:21Z</dcterms:modified>
</cp:coreProperties>
</file>