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8835" windowHeight="3885" tabRatio="601"/>
  </bookViews>
  <sheets>
    <sheet name="INICIAL" sheetId="9" r:id="rId1"/>
    <sheet name="EDUC.INICIAL" sheetId="6" r:id="rId2"/>
  </sheets>
  <definedNames>
    <definedName name="_xlnm._FilterDatabase" localSheetId="1" hidden="1">EDUC.INICIAL!$A$25:$J$30</definedName>
    <definedName name="_xlnm.Print_Area" localSheetId="1">EDUC.INICIAL!$A$3:$K$100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I54" i="6" l="1"/>
  <c r="I42" i="6"/>
  <c r="I43" i="6"/>
  <c r="I44" i="6"/>
  <c r="I6" i="6"/>
  <c r="I11" i="6"/>
  <c r="I10" i="6"/>
  <c r="I12" i="6"/>
  <c r="I19" i="6"/>
  <c r="I7" i="6"/>
  <c r="I9" i="6"/>
  <c r="I28" i="6"/>
  <c r="I30" i="6"/>
  <c r="I29" i="6"/>
  <c r="I8" i="6"/>
  <c r="I26" i="6"/>
  <c r="I53" i="6"/>
  <c r="I48" i="6"/>
  <c r="I45" i="6"/>
  <c r="I56" i="6"/>
  <c r="I50" i="6"/>
  <c r="I49" i="6"/>
  <c r="I52" i="6"/>
  <c r="I47" i="6"/>
  <c r="I27" i="6"/>
  <c r="I57" i="6"/>
  <c r="I46" i="6"/>
  <c r="I61" i="6"/>
  <c r="I58" i="6"/>
  <c r="I51" i="6"/>
  <c r="I55" i="6"/>
  <c r="I75" i="6"/>
  <c r="I64" i="6"/>
  <c r="I60" i="6"/>
  <c r="I59" i="6"/>
  <c r="I41" i="6"/>
  <c r="I62" i="6"/>
  <c r="I65" i="6"/>
  <c r="I63" i="6"/>
  <c r="I76" i="6"/>
</calcChain>
</file>

<file path=xl/sharedStrings.xml><?xml version="1.0" encoding="utf-8"?>
<sst xmlns="http://schemas.openxmlformats.org/spreadsheetml/2006/main" count="157" uniqueCount="106">
  <si>
    <t>COCF670423MP0</t>
  </si>
  <si>
    <t>MAGL640209HA4</t>
  </si>
  <si>
    <t>HUCM6701311X4</t>
  </si>
  <si>
    <t>HUICOCHEA CAMPOS MARTHA ELBA</t>
  </si>
  <si>
    <t>JACA6302212L8</t>
  </si>
  <si>
    <t>HUGC610716LD0</t>
  </si>
  <si>
    <t>TUFA611130JT9</t>
  </si>
  <si>
    <t>GOGS631202271</t>
  </si>
  <si>
    <t>AAJI640420E37</t>
  </si>
  <si>
    <t>ABAD JIMENEZ INES</t>
  </si>
  <si>
    <t>DICT.</t>
  </si>
  <si>
    <t>C/D</t>
  </si>
  <si>
    <t>GUTIERREZ NAVA ALICIA</t>
  </si>
  <si>
    <t>RIBL510211D17</t>
  </si>
  <si>
    <t>RIVERO BRITO MARIA DE LOURDES</t>
  </si>
  <si>
    <t>669</t>
  </si>
  <si>
    <t>BAAL610927JX7</t>
  </si>
  <si>
    <t>BARON ACEVEDO LAURA</t>
  </si>
  <si>
    <t>673</t>
  </si>
  <si>
    <t>SOCA601215AZ2</t>
  </si>
  <si>
    <t>SOTELO CARMONA ALICIA CRISTINA</t>
  </si>
  <si>
    <t>678</t>
  </si>
  <si>
    <t>SORM750613TS9</t>
  </si>
  <si>
    <t>SOBERANES RIVERA MAGDALENA</t>
  </si>
  <si>
    <t>679</t>
  </si>
  <si>
    <t>LOPEZ VAZQUEZ LETICIA</t>
  </si>
  <si>
    <t>GAEL740915LG7</t>
  </si>
  <si>
    <t>GARCIA ENRIQUEZ MARIA DE LOURDES</t>
  </si>
  <si>
    <t>AESL7609305I9</t>
  </si>
  <si>
    <t>ARECHEGA SANCHEZ LILIA</t>
  </si>
  <si>
    <t>PAVP770925J95</t>
  </si>
  <si>
    <t>PAREDES VILLALBA PATRICIA</t>
  </si>
  <si>
    <t>MATY641218J53</t>
  </si>
  <si>
    <t>MARIACA TORRES YOLANDA</t>
  </si>
  <si>
    <t>CVETS580717TA9</t>
  </si>
  <si>
    <t>VENCES TRUJILLO SARA LIDIA</t>
  </si>
  <si>
    <t>GOGD610912AQ7</t>
  </si>
  <si>
    <t>GONZALEZ GONZALEZ DULCE MA . GPE.</t>
  </si>
  <si>
    <t>775</t>
  </si>
  <si>
    <t>GUNA470304NI2</t>
  </si>
  <si>
    <t>JATM660728DQ3</t>
  </si>
  <si>
    <t>GAML640224130</t>
  </si>
  <si>
    <t>GARCIA MERLOS MARIA DE LOURDES</t>
  </si>
  <si>
    <t>PEGM610618Q20</t>
  </si>
  <si>
    <t>PEREZ GARCIA MARTHA PATRICIA</t>
  </si>
  <si>
    <t>CATEGORIA E0195 EDUCADORAS</t>
  </si>
  <si>
    <t>620</t>
  </si>
  <si>
    <t>POFE650928U9A</t>
  </si>
  <si>
    <t>PONCE DE LEON FLORES MARIA EUGENIA</t>
  </si>
  <si>
    <t>054</t>
  </si>
  <si>
    <t>TRUJILLO FRANCO ANDREA SILVIA</t>
  </si>
  <si>
    <t>JAIME CURIEL ANGELICA VICTORIA</t>
  </si>
  <si>
    <t>MARTINEZ GONZALEZ MARIA DE LOURDES</t>
  </si>
  <si>
    <t>CORTES CAMPOS FRANCISCA ELENA</t>
  </si>
  <si>
    <t>SASL65090517A</t>
  </si>
  <si>
    <t>SAMANO SANCHEZ LORENA</t>
  </si>
  <si>
    <t>EXP.</t>
  </si>
  <si>
    <t>R.F.C.</t>
  </si>
  <si>
    <t>NOMBRE</t>
  </si>
  <si>
    <t>TOTAL</t>
  </si>
  <si>
    <t>No.</t>
  </si>
  <si>
    <t>TOMG740530SS9</t>
  </si>
  <si>
    <t>TORRES MENDEZ GABRIELA</t>
  </si>
  <si>
    <t>HURTADO GOROSTIETA MA. DEL CARMEN</t>
  </si>
  <si>
    <t>GONZALEZ GARDUÑO MA. SOLEDAD</t>
  </si>
  <si>
    <t>770</t>
  </si>
  <si>
    <t>LUNA SAMANO BRAULIA GEORGINA</t>
  </si>
  <si>
    <t>MORALES ALANIS MARICRUZ</t>
  </si>
  <si>
    <t>RATE730406LB3</t>
  </si>
  <si>
    <t>RAMIREZ TAPIA ESTHER</t>
  </si>
  <si>
    <t>ROGEL MARTINEZ GABINO</t>
  </si>
  <si>
    <t>HEMM680618C27</t>
  </si>
  <si>
    <t>HERNANDEZ MUÑOZ MARTHA</t>
  </si>
  <si>
    <t>GAMM7108309Z0</t>
  </si>
  <si>
    <t>GARCIA MERINO MARTHA ROSA</t>
  </si>
  <si>
    <t>MAHL8012138HA</t>
  </si>
  <si>
    <t>MARTINEZ HURTADO LAURA DE LA PAZ</t>
  </si>
  <si>
    <t>GOCG731125BR4</t>
  </si>
  <si>
    <t>GONZALEZ COTERO GISELA</t>
  </si>
  <si>
    <t>GOLL621020K8A</t>
  </si>
  <si>
    <t>GONZALEZ LUNA MARIA DE LOURDES</t>
  </si>
  <si>
    <t>IACE5510104B2</t>
  </si>
  <si>
    <t>IBARRA CABRERA ESPERANZA</t>
  </si>
  <si>
    <t>997</t>
  </si>
  <si>
    <t>OIVE620327SVA</t>
  </si>
  <si>
    <t>ORIAK VILLEGAS EVANGELINA</t>
  </si>
  <si>
    <t>1009</t>
  </si>
  <si>
    <t>EEGS770303615</t>
  </si>
  <si>
    <t>ESTELA GOMEZ SILVIA</t>
  </si>
  <si>
    <t>LUSB6203262VA</t>
  </si>
  <si>
    <t>LOVL750602UC9</t>
  </si>
  <si>
    <t>MOAM590814E51</t>
  </si>
  <si>
    <t>CONOC. (1080 MAX.)</t>
  </si>
  <si>
    <t>APTITUD (600 MAX.)</t>
  </si>
  <si>
    <t>ANTIGÜEDAD (480 MAX.)</t>
  </si>
  <si>
    <t>DISC.Y PUNT. (240 MAX.)</t>
  </si>
  <si>
    <t>ROMG5902192W1</t>
  </si>
  <si>
    <t>790</t>
  </si>
  <si>
    <t>PAAP750217G5O</t>
  </si>
  <si>
    <t>PRADA AVILES PATRICIA YADIRA</t>
  </si>
  <si>
    <t>JASSO TOLEDO MIRIAM REBECA</t>
  </si>
  <si>
    <t>SAML700513TP9</t>
  </si>
  <si>
    <t>SANCHEZ MIRANDA LUZ MARIA</t>
  </si>
  <si>
    <t>CATEGORIA E0125 DIRECTORES</t>
  </si>
  <si>
    <t>CATEGORIA E0113 SUPERVISORES FEDERAL</t>
  </si>
  <si>
    <t>CATEGORIA E0113 SUPERVISORES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</si>
</sst>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Continuous"/>
    </xf>
    <xf numFmtId="164" fontId="1" fillId="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1" fillId="2" borderId="1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1" fillId="2" borderId="0" xfId="0" applyNumberFormat="1" applyFont="1" applyFill="1" applyBorder="1"/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1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8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8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/>
    </xf>
    <xf numFmtId="1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Continuous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164" fontId="1" fillId="2" borderId="6" xfId="0" applyNumberFormat="1" applyFont="1" applyFill="1" applyBorder="1" applyAlignment="1">
      <alignment horizontal="centerContinuous"/>
    </xf>
    <xf numFmtId="164" fontId="1" fillId="2" borderId="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164" fontId="1" fillId="2" borderId="9" xfId="0" applyNumberFormat="1" applyFont="1" applyFill="1" applyBorder="1" applyAlignment="1">
      <alignment horizontal="centerContinuous"/>
    </xf>
    <xf numFmtId="164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334655</xdr:colOff>
      <xdr:row>6</xdr:row>
      <xdr:rowOff>127000</xdr:rowOff>
    </xdr:from>
    <xdr:to>
      <xdr:col>10</xdr:col>
      <xdr:colOff>594368</xdr:colOff>
      <xdr:row>38</xdr:row>
      <xdr:rowOff>90713</xdr:rowOff>
    </xdr:to>
    <xdr:pic>
      <xdr:nvPicPr>
        <xdr:cNvPr id="7" name="6 Imagen" descr="LOGO CON RAYA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4855" y="1098550"/>
          <a:ext cx="6660513" cy="51453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48984</xdr:rowOff>
    </xdr:from>
    <xdr:to>
      <xdr:col>3</xdr:col>
      <xdr:colOff>66674</xdr:colOff>
      <xdr:row>38</xdr:row>
      <xdr:rowOff>108856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0" y="4906734"/>
          <a:ext cx="2352674" cy="13552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GRUPO II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EDUCACION</a:t>
          </a:r>
          <a:r>
            <a:rPr lang="es-ES" sz="2800" b="1" i="0" strike="noStrike" baseline="0">
              <a:solidFill>
                <a:srgbClr val="000000"/>
              </a:solidFill>
              <a:latin typeface="Arial"/>
              <a:cs typeface="Arial"/>
            </a:rPr>
            <a:t> INICIAL</a:t>
          </a:r>
          <a:endParaRPr lang="es-ES" sz="2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47625</xdr:colOff>
      <xdr:row>5</xdr:row>
      <xdr:rowOff>152400</xdr:rowOff>
    </xdr:to>
    <xdr:pic>
      <xdr:nvPicPr>
        <xdr:cNvPr id="9" name="8 Imagen" descr="Logo IEBEM.jpg"/>
        <xdr:cNvPicPr>
          <a:picLocks noChangeAspect="1"/>
        </xdr:cNvPicPr>
      </xdr:nvPicPr>
      <xdr:blipFill>
        <a:blip xmlns:r="http://schemas.openxmlformats.org/officeDocument/2006/relationships" r:embed="rId2" cstate="print">
          <a:grayscl/>
        </a:blip>
        <a:stretch>
          <a:fillRect/>
        </a:stretch>
      </xdr:blipFill>
      <xdr:spPr>
        <a:xfrm>
          <a:off x="0" y="1"/>
          <a:ext cx="1647825" cy="962024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0</xdr:row>
      <xdr:rowOff>40823</xdr:rowOff>
    </xdr:from>
    <xdr:to>
      <xdr:col>8</xdr:col>
      <xdr:colOff>695325</xdr:colOff>
      <xdr:row>4</xdr:row>
      <xdr:rowOff>54430</xdr:rowOff>
    </xdr:to>
    <xdr:sp macro="" textlink="">
      <xdr:nvSpPr>
        <xdr:cNvPr id="10" name="9 CuadroTexto"/>
        <xdr:cNvSpPr txBox="1"/>
      </xdr:nvSpPr>
      <xdr:spPr>
        <a:xfrm>
          <a:off x="1638300" y="40823"/>
          <a:ext cx="5153025" cy="661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800">
              <a:latin typeface="Arial" pitchFamily="34" charset="0"/>
              <a:cs typeface="Arial" pitchFamily="34" charset="0"/>
            </a:rPr>
            <a:t>COMISIÓN ESTATAL MIXTA DE  ESCALAFÓN MORELOS</a:t>
          </a:r>
        </a:p>
      </xdr:txBody>
    </xdr:sp>
    <xdr:clientData/>
  </xdr:twoCellAnchor>
  <xdr:twoCellAnchor editAs="oneCell">
    <xdr:from>
      <xdr:col>9</xdr:col>
      <xdr:colOff>66675</xdr:colOff>
      <xdr:row>0</xdr:row>
      <xdr:rowOff>9525</xdr:rowOff>
    </xdr:from>
    <xdr:to>
      <xdr:col>11</xdr:col>
      <xdr:colOff>960</xdr:colOff>
      <xdr:row>5</xdr:row>
      <xdr:rowOff>9525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</a:blip>
        <a:srcRect/>
        <a:stretch>
          <a:fillRect/>
        </a:stretch>
      </xdr:blipFill>
      <xdr:spPr bwMode="auto">
        <a:xfrm>
          <a:off x="7267575" y="9525"/>
          <a:ext cx="1505910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1259415</xdr:colOff>
      <xdr:row>79</xdr:row>
      <xdr:rowOff>1047</xdr:rowOff>
    </xdr:from>
    <xdr:to>
      <xdr:col>7</xdr:col>
      <xdr:colOff>66675</xdr:colOff>
      <xdr:row>87</xdr:row>
      <xdr:rowOff>95250</xdr:rowOff>
    </xdr:to>
    <xdr:sp macro="" textlink="">
      <xdr:nvSpPr>
        <xdr:cNvPr id="6" name="5 CuadroTexto"/>
        <xdr:cNvSpPr txBox="1"/>
      </xdr:nvSpPr>
      <xdr:spPr>
        <a:xfrm>
          <a:off x="3212040" y="15707772"/>
          <a:ext cx="3979335" cy="14943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POR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LA H. COMISIÓN MIXTA DE ESCALAFÓN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PRESIDENTE ÁRBITRO</a:t>
          </a: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PROFR. EDGAR FERNANDO ANTUNES CARBAJAL</a:t>
          </a:r>
        </a:p>
      </xdr:txBody>
    </xdr:sp>
    <xdr:clientData/>
  </xdr:twoCellAnchor>
  <xdr:twoCellAnchor>
    <xdr:from>
      <xdr:col>3</xdr:col>
      <xdr:colOff>1851031</xdr:colOff>
      <xdr:row>90</xdr:row>
      <xdr:rowOff>50795</xdr:rowOff>
    </xdr:from>
    <xdr:to>
      <xdr:col>5</xdr:col>
      <xdr:colOff>715969</xdr:colOff>
      <xdr:row>92</xdr:row>
      <xdr:rowOff>2111</xdr:rowOff>
    </xdr:to>
    <xdr:sp macro="" textlink="">
      <xdr:nvSpPr>
        <xdr:cNvPr id="7" name="6 CuadroTexto"/>
        <xdr:cNvSpPr txBox="1"/>
      </xdr:nvSpPr>
      <xdr:spPr>
        <a:xfrm>
          <a:off x="3756031" y="17587378"/>
          <a:ext cx="2484438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SECRETARIAS DEL GRUPO  II</a:t>
          </a:r>
        </a:p>
      </xdr:txBody>
    </xdr:sp>
    <xdr:clientData/>
  </xdr:twoCellAnchor>
  <xdr:twoCellAnchor>
    <xdr:from>
      <xdr:col>2</xdr:col>
      <xdr:colOff>116389</xdr:colOff>
      <xdr:row>93</xdr:row>
      <xdr:rowOff>71963</xdr:rowOff>
    </xdr:from>
    <xdr:to>
      <xdr:col>3</xdr:col>
      <xdr:colOff>2493140</xdr:colOff>
      <xdr:row>99</xdr:row>
      <xdr:rowOff>169333</xdr:rowOff>
    </xdr:to>
    <xdr:sp macro="" textlink="">
      <xdr:nvSpPr>
        <xdr:cNvPr id="8" name="7 CuadroTexto"/>
        <xdr:cNvSpPr txBox="1"/>
      </xdr:nvSpPr>
      <xdr:spPr>
        <a:xfrm>
          <a:off x="888972" y="18127130"/>
          <a:ext cx="3509168" cy="1282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REPRESENTANTE  IEBEM</a:t>
          </a: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0" baseline="0">
              <a:latin typeface="Arial" pitchFamily="34" charset="0"/>
              <a:cs typeface="Arial" pitchFamily="34" charset="0"/>
            </a:rPr>
            <a:t>(NO SE HA NOMBRADO)</a:t>
          </a: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188356</xdr:colOff>
      <xdr:row>93</xdr:row>
      <xdr:rowOff>50795</xdr:rowOff>
    </xdr:from>
    <xdr:to>
      <xdr:col>9</xdr:col>
      <xdr:colOff>12143</xdr:colOff>
      <xdr:row>99</xdr:row>
      <xdr:rowOff>127000</xdr:rowOff>
    </xdr:to>
    <xdr:sp macro="" textlink="">
      <xdr:nvSpPr>
        <xdr:cNvPr id="9" name="8 CuadroTexto"/>
        <xdr:cNvSpPr txBox="1"/>
      </xdr:nvSpPr>
      <xdr:spPr>
        <a:xfrm>
          <a:off x="5712856" y="18105962"/>
          <a:ext cx="2914120" cy="1261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REPRESENTANTE  SNTE</a:t>
          </a:r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0" baseline="0">
              <a:latin typeface="Arial" pitchFamily="34" charset="0"/>
              <a:cs typeface="Arial" pitchFamily="34" charset="0"/>
            </a:rPr>
            <a:t>PROFRA. MARGARITA RIVAS 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tabSelected="1" workbookViewId="0">
      <selection activeCell="A15" sqref="A15"/>
    </sheetView>
  </sheetViews>
  <sheetFormatPr baseColWidth="10" defaultRowHeight="12.75" x14ac:dyDescent="0.2"/>
  <sheetData/>
  <sheetProtection password="C993" sheet="1" objects="1" scenarios="1"/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1"/>
  <sheetViews>
    <sheetView view="pageLayout" zoomScaleSheetLayoutView="110" workbookViewId="0">
      <selection activeCell="A90" sqref="A90"/>
    </sheetView>
  </sheetViews>
  <sheetFormatPr baseColWidth="10" defaultRowHeight="12.75" x14ac:dyDescent="0.2"/>
  <cols>
    <col min="1" max="1" width="4.85546875" customWidth="1"/>
    <col min="2" max="2" width="6.28515625" customWidth="1"/>
    <col min="3" max="3" width="16.28515625" customWidth="1"/>
    <col min="4" max="4" width="40.85546875" customWidth="1"/>
    <col min="5" max="5" width="10.85546875" customWidth="1"/>
    <col min="6" max="6" width="10.28515625" customWidth="1"/>
    <col min="7" max="7" width="10.5703125" customWidth="1"/>
    <col min="8" max="8" width="12.28515625" customWidth="1"/>
    <col min="9" max="9" width="11" customWidth="1"/>
    <col min="10" max="10" width="5.85546875" customWidth="1"/>
  </cols>
  <sheetData>
    <row r="3" spans="1:11" ht="15.75" x14ac:dyDescent="0.25">
      <c r="A3" s="71" t="s">
        <v>104</v>
      </c>
      <c r="B3" s="71"/>
      <c r="C3" s="71"/>
      <c r="D3" s="71"/>
      <c r="E3" s="71"/>
      <c r="F3" s="71"/>
      <c r="G3" s="71"/>
      <c r="H3" s="71"/>
      <c r="I3" s="71"/>
    </row>
    <row r="4" spans="1:11" ht="15.75" thickBot="1" x14ac:dyDescent="0.3">
      <c r="A4" s="7"/>
      <c r="B4" s="8"/>
      <c r="C4" s="8"/>
      <c r="D4" s="8"/>
      <c r="E4" s="8"/>
      <c r="F4" s="8"/>
      <c r="G4" s="8"/>
      <c r="H4" s="8"/>
      <c r="I4" s="8"/>
    </row>
    <row r="5" spans="1:11" s="9" customFormat="1" ht="28.5" thickTop="1" thickBot="1" x14ac:dyDescent="0.25">
      <c r="A5" s="29" t="s">
        <v>60</v>
      </c>
      <c r="B5" s="30" t="s">
        <v>56</v>
      </c>
      <c r="C5" s="31" t="s">
        <v>57</v>
      </c>
      <c r="D5" s="31" t="s">
        <v>58</v>
      </c>
      <c r="E5" s="32" t="s">
        <v>92</v>
      </c>
      <c r="F5" s="32" t="s">
        <v>93</v>
      </c>
      <c r="G5" s="33" t="s">
        <v>94</v>
      </c>
      <c r="H5" s="32" t="s">
        <v>95</v>
      </c>
      <c r="I5" s="34" t="s">
        <v>59</v>
      </c>
      <c r="J5" s="35" t="s">
        <v>10</v>
      </c>
    </row>
    <row r="6" spans="1:11" ht="15.75" customHeight="1" thickTop="1" x14ac:dyDescent="0.2">
      <c r="A6" s="26">
        <v>1</v>
      </c>
      <c r="B6" s="61" t="s">
        <v>65</v>
      </c>
      <c r="C6" s="45" t="s">
        <v>89</v>
      </c>
      <c r="D6" s="45" t="s">
        <v>66</v>
      </c>
      <c r="E6" s="47">
        <v>760</v>
      </c>
      <c r="F6" s="47">
        <v>389</v>
      </c>
      <c r="G6" s="47">
        <v>480</v>
      </c>
      <c r="H6" s="47">
        <v>192</v>
      </c>
      <c r="I6" s="47">
        <f t="shared" ref="I6:I12" si="0">SUM(E6:H6)</f>
        <v>1821</v>
      </c>
      <c r="J6" s="62" t="s">
        <v>11</v>
      </c>
      <c r="K6" s="17"/>
    </row>
    <row r="7" spans="1:11" ht="15.75" customHeight="1" x14ac:dyDescent="0.2">
      <c r="A7" s="26">
        <v>2</v>
      </c>
      <c r="B7" s="26">
        <v>906</v>
      </c>
      <c r="C7" s="51" t="s">
        <v>96</v>
      </c>
      <c r="D7" s="51" t="s">
        <v>70</v>
      </c>
      <c r="E7" s="46">
        <v>699.68600000000004</v>
      </c>
      <c r="F7" s="46">
        <v>388</v>
      </c>
      <c r="G7" s="46">
        <v>450</v>
      </c>
      <c r="H7" s="46">
        <v>192</v>
      </c>
      <c r="I7" s="47">
        <f t="shared" ref="I7" si="1">SUM(E7:H7)</f>
        <v>1729.6860000000001</v>
      </c>
      <c r="J7" s="26" t="s">
        <v>11</v>
      </c>
      <c r="K7" s="17"/>
    </row>
    <row r="8" spans="1:11" ht="15.75" customHeight="1" x14ac:dyDescent="0.2">
      <c r="A8" s="26">
        <v>3</v>
      </c>
      <c r="B8" s="48" t="s">
        <v>83</v>
      </c>
      <c r="C8" s="49" t="s">
        <v>84</v>
      </c>
      <c r="D8" s="49" t="s">
        <v>85</v>
      </c>
      <c r="E8" s="50">
        <v>549.16849999999999</v>
      </c>
      <c r="F8" s="50">
        <v>385</v>
      </c>
      <c r="G8" s="50">
        <v>480</v>
      </c>
      <c r="H8" s="50">
        <v>192</v>
      </c>
      <c r="I8" s="50">
        <f t="shared" si="0"/>
        <v>1606.1685</v>
      </c>
      <c r="J8" s="26" t="s">
        <v>11</v>
      </c>
      <c r="K8" s="17"/>
    </row>
    <row r="9" spans="1:11" ht="15.75" customHeight="1" x14ac:dyDescent="0.2">
      <c r="A9" s="26">
        <v>4</v>
      </c>
      <c r="B9" s="26">
        <v>275</v>
      </c>
      <c r="C9" s="51" t="s">
        <v>5</v>
      </c>
      <c r="D9" s="51" t="s">
        <v>63</v>
      </c>
      <c r="E9" s="46">
        <v>507.11959999999999</v>
      </c>
      <c r="F9" s="46">
        <v>388</v>
      </c>
      <c r="G9" s="46">
        <v>478.66660000000002</v>
      </c>
      <c r="H9" s="46">
        <v>192</v>
      </c>
      <c r="I9" s="47">
        <f t="shared" si="0"/>
        <v>1565.7862</v>
      </c>
      <c r="J9" s="26" t="s">
        <v>11</v>
      </c>
      <c r="K9" s="17"/>
    </row>
    <row r="10" spans="1:11" ht="15.75" customHeight="1" x14ac:dyDescent="0.2">
      <c r="A10" s="26">
        <v>5</v>
      </c>
      <c r="B10" s="61" t="s">
        <v>38</v>
      </c>
      <c r="C10" s="45" t="s">
        <v>39</v>
      </c>
      <c r="D10" s="45" t="s">
        <v>12</v>
      </c>
      <c r="E10" s="47">
        <v>273.60000000000002</v>
      </c>
      <c r="F10" s="47">
        <v>290</v>
      </c>
      <c r="G10" s="47">
        <v>467.33330000000001</v>
      </c>
      <c r="H10" s="47">
        <v>144</v>
      </c>
      <c r="I10" s="47">
        <f t="shared" si="0"/>
        <v>1174.9333000000001</v>
      </c>
      <c r="J10" s="26" t="s">
        <v>11</v>
      </c>
      <c r="K10" s="17"/>
    </row>
    <row r="11" spans="1:11" ht="15.75" customHeight="1" x14ac:dyDescent="0.2">
      <c r="A11" s="26">
        <v>6</v>
      </c>
      <c r="B11" s="61" t="s">
        <v>46</v>
      </c>
      <c r="C11" s="45" t="s">
        <v>47</v>
      </c>
      <c r="D11" s="45" t="s">
        <v>48</v>
      </c>
      <c r="E11" s="47">
        <v>503.63200000000001</v>
      </c>
      <c r="F11" s="47">
        <v>96</v>
      </c>
      <c r="G11" s="47">
        <v>361.33330000000001</v>
      </c>
      <c r="H11" s="47">
        <v>48</v>
      </c>
      <c r="I11" s="47">
        <f t="shared" si="0"/>
        <v>1008.9653000000001</v>
      </c>
      <c r="J11" s="26" t="s">
        <v>11</v>
      </c>
      <c r="K11" s="17"/>
    </row>
    <row r="12" spans="1:11" ht="15.75" customHeight="1" x14ac:dyDescent="0.2">
      <c r="A12" s="26">
        <v>7</v>
      </c>
      <c r="B12" s="26">
        <v>692</v>
      </c>
      <c r="C12" s="51" t="s">
        <v>13</v>
      </c>
      <c r="D12" s="51" t="s">
        <v>14</v>
      </c>
      <c r="E12" s="47">
        <v>516.77099999999996</v>
      </c>
      <c r="F12" s="47">
        <v>5</v>
      </c>
      <c r="G12" s="47">
        <v>447.33330000000001</v>
      </c>
      <c r="H12" s="47">
        <v>0</v>
      </c>
      <c r="I12" s="47">
        <f t="shared" si="0"/>
        <v>969.10429999999997</v>
      </c>
      <c r="J12" s="26" t="s">
        <v>11</v>
      </c>
    </row>
    <row r="13" spans="1:11" x14ac:dyDescent="0.2">
      <c r="A13" s="12"/>
      <c r="B13" s="6"/>
      <c r="C13" s="11"/>
      <c r="D13" s="11"/>
      <c r="E13" s="5"/>
      <c r="F13" s="5"/>
      <c r="G13" s="5"/>
      <c r="H13" s="5"/>
      <c r="I13" s="5"/>
      <c r="J13" s="12"/>
    </row>
    <row r="14" spans="1:11" x14ac:dyDescent="0.2">
      <c r="A14" s="12"/>
      <c r="B14" s="6"/>
      <c r="C14" s="11"/>
      <c r="D14" s="11"/>
      <c r="E14" s="5"/>
      <c r="F14" s="5"/>
      <c r="G14" s="5"/>
      <c r="H14" s="5"/>
      <c r="I14" s="5"/>
      <c r="J14" s="12"/>
    </row>
    <row r="15" spans="1:11" x14ac:dyDescent="0.2">
      <c r="A15" s="12"/>
      <c r="B15" s="6"/>
      <c r="C15" s="11"/>
      <c r="D15" s="11"/>
      <c r="E15" s="5"/>
      <c r="F15" s="5"/>
      <c r="G15" s="5"/>
      <c r="H15" s="5"/>
      <c r="I15" s="5"/>
      <c r="J15" s="12"/>
    </row>
    <row r="16" spans="1:11" ht="15" x14ac:dyDescent="0.25">
      <c r="A16" s="72" t="s">
        <v>105</v>
      </c>
      <c r="B16" s="73"/>
      <c r="C16" s="73"/>
      <c r="D16" s="73"/>
      <c r="E16" s="73"/>
      <c r="F16" s="73"/>
      <c r="G16" s="73"/>
      <c r="H16" s="73"/>
      <c r="I16" s="73"/>
      <c r="J16" s="12"/>
    </row>
    <row r="17" spans="1:10" ht="15.75" thickBot="1" x14ac:dyDescent="0.3">
      <c r="A17" s="7"/>
      <c r="B17" s="8"/>
      <c r="C17" s="8"/>
      <c r="D17" s="8"/>
      <c r="E17" s="8"/>
      <c r="F17" s="8"/>
      <c r="G17" s="8"/>
      <c r="H17" s="8"/>
      <c r="I17" s="8"/>
      <c r="J17" s="12"/>
    </row>
    <row r="18" spans="1:10" ht="28.5" thickTop="1" thickBot="1" x14ac:dyDescent="0.25">
      <c r="A18" s="29" t="s">
        <v>60</v>
      </c>
      <c r="B18" s="30" t="s">
        <v>56</v>
      </c>
      <c r="C18" s="31" t="s">
        <v>57</v>
      </c>
      <c r="D18" s="31" t="s">
        <v>58</v>
      </c>
      <c r="E18" s="32" t="s">
        <v>92</v>
      </c>
      <c r="F18" s="32" t="s">
        <v>93</v>
      </c>
      <c r="G18" s="33" t="s">
        <v>94</v>
      </c>
      <c r="H18" s="32" t="s">
        <v>95</v>
      </c>
      <c r="I18" s="34" t="s">
        <v>59</v>
      </c>
      <c r="J18" s="35" t="s">
        <v>10</v>
      </c>
    </row>
    <row r="19" spans="1:10" ht="15.75" customHeight="1" thickTop="1" x14ac:dyDescent="0.2">
      <c r="A19" s="26">
        <v>1</v>
      </c>
      <c r="B19" s="61" t="s">
        <v>49</v>
      </c>
      <c r="C19" s="45" t="s">
        <v>40</v>
      </c>
      <c r="D19" s="45" t="s">
        <v>100</v>
      </c>
      <c r="E19" s="47">
        <v>709.02300000000002</v>
      </c>
      <c r="F19" s="47">
        <v>390</v>
      </c>
      <c r="G19" s="47">
        <v>398.66660000000002</v>
      </c>
      <c r="H19" s="47">
        <v>192</v>
      </c>
      <c r="I19" s="47">
        <f>SUM(E19:H19)</f>
        <v>1689.6896000000002</v>
      </c>
      <c r="J19" s="62" t="s">
        <v>11</v>
      </c>
    </row>
    <row r="20" spans="1:10" x14ac:dyDescent="0.2">
      <c r="C20" s="12"/>
    </row>
    <row r="21" spans="1:10" x14ac:dyDescent="0.2">
      <c r="C21" s="12"/>
    </row>
    <row r="22" spans="1:10" x14ac:dyDescent="0.2">
      <c r="C22" s="12"/>
    </row>
    <row r="23" spans="1:10" ht="15" x14ac:dyDescent="0.25">
      <c r="A23" s="72" t="s">
        <v>103</v>
      </c>
      <c r="B23" s="73"/>
      <c r="C23" s="73"/>
      <c r="D23" s="73"/>
      <c r="E23" s="73"/>
      <c r="F23" s="73"/>
      <c r="G23" s="73"/>
      <c r="H23" s="73"/>
      <c r="I23" s="73"/>
    </row>
    <row r="24" spans="1:10" ht="15.75" thickBot="1" x14ac:dyDescent="0.3">
      <c r="A24" s="7"/>
      <c r="B24" s="8"/>
      <c r="C24" s="8"/>
      <c r="D24" s="8"/>
      <c r="E24" s="8"/>
      <c r="F24" s="8"/>
      <c r="G24" s="8"/>
      <c r="H24" s="8"/>
      <c r="I24" s="8"/>
    </row>
    <row r="25" spans="1:10" s="9" customFormat="1" ht="27.75" thickTop="1" x14ac:dyDescent="0.2">
      <c r="A25" s="36" t="s">
        <v>60</v>
      </c>
      <c r="B25" s="37" t="s">
        <v>56</v>
      </c>
      <c r="C25" s="38" t="s">
        <v>57</v>
      </c>
      <c r="D25" s="38" t="s">
        <v>58</v>
      </c>
      <c r="E25" s="39" t="s">
        <v>92</v>
      </c>
      <c r="F25" s="39" t="s">
        <v>93</v>
      </c>
      <c r="G25" s="40" t="s">
        <v>94</v>
      </c>
      <c r="H25" s="39" t="s">
        <v>95</v>
      </c>
      <c r="I25" s="41" t="s">
        <v>59</v>
      </c>
      <c r="J25" s="42" t="s">
        <v>10</v>
      </c>
    </row>
    <row r="26" spans="1:10" s="9" customFormat="1" ht="15.75" customHeight="1" x14ac:dyDescent="0.2">
      <c r="A26" s="43">
        <v>1</v>
      </c>
      <c r="B26" s="44">
        <v>812</v>
      </c>
      <c r="C26" s="45" t="s">
        <v>43</v>
      </c>
      <c r="D26" s="45" t="s">
        <v>44</v>
      </c>
      <c r="E26" s="46">
        <v>724.43449999999996</v>
      </c>
      <c r="F26" s="46">
        <v>480</v>
      </c>
      <c r="G26" s="46">
        <v>440.66660000000002</v>
      </c>
      <c r="H26" s="46">
        <v>240</v>
      </c>
      <c r="I26" s="47">
        <f>SUM(E26:H26)</f>
        <v>1885.1010999999999</v>
      </c>
      <c r="J26" s="26" t="s">
        <v>11</v>
      </c>
    </row>
    <row r="27" spans="1:10" ht="15.75" customHeight="1" x14ac:dyDescent="0.2">
      <c r="A27" s="26">
        <v>2</v>
      </c>
      <c r="B27" s="26">
        <v>354</v>
      </c>
      <c r="C27" s="45" t="s">
        <v>61</v>
      </c>
      <c r="D27" s="45" t="s">
        <v>62</v>
      </c>
      <c r="E27" s="47">
        <v>735.07039999999995</v>
      </c>
      <c r="F27" s="46">
        <v>384</v>
      </c>
      <c r="G27" s="47">
        <v>270.66660000000002</v>
      </c>
      <c r="H27" s="46">
        <v>192</v>
      </c>
      <c r="I27" s="47">
        <f>SUM(E27:H27)</f>
        <v>1581.7370000000001</v>
      </c>
      <c r="J27" s="26" t="s">
        <v>11</v>
      </c>
    </row>
    <row r="28" spans="1:10" ht="15.75" customHeight="1" x14ac:dyDescent="0.2">
      <c r="A28" s="26">
        <v>3</v>
      </c>
      <c r="B28" s="26">
        <v>149</v>
      </c>
      <c r="C28" s="51" t="s">
        <v>2</v>
      </c>
      <c r="D28" s="51" t="s">
        <v>3</v>
      </c>
      <c r="E28" s="46">
        <v>685.74419999999998</v>
      </c>
      <c r="F28" s="46">
        <v>0</v>
      </c>
      <c r="G28" s="46">
        <v>416</v>
      </c>
      <c r="H28" s="46">
        <v>0</v>
      </c>
      <c r="I28" s="47">
        <f>SUM(E28:H28)</f>
        <v>1101.7442000000001</v>
      </c>
      <c r="J28" s="26" t="s">
        <v>11</v>
      </c>
    </row>
    <row r="29" spans="1:10" ht="15.75" customHeight="1" x14ac:dyDescent="0.2">
      <c r="A29" s="26">
        <v>4</v>
      </c>
      <c r="B29" s="44">
        <v>148</v>
      </c>
      <c r="C29" s="51" t="s">
        <v>6</v>
      </c>
      <c r="D29" s="51" t="s">
        <v>50</v>
      </c>
      <c r="E29" s="46">
        <v>591.05899999999997</v>
      </c>
      <c r="F29" s="46">
        <v>0</v>
      </c>
      <c r="G29" s="46">
        <v>466</v>
      </c>
      <c r="H29" s="46">
        <v>0</v>
      </c>
      <c r="I29" s="47">
        <f>SUM(E29:H29)</f>
        <v>1057.059</v>
      </c>
      <c r="J29" s="26" t="s">
        <v>11</v>
      </c>
    </row>
    <row r="30" spans="1:10" ht="15.75" customHeight="1" x14ac:dyDescent="0.2">
      <c r="A30" s="26">
        <v>5</v>
      </c>
      <c r="B30" s="26">
        <v>150</v>
      </c>
      <c r="C30" s="51" t="s">
        <v>7</v>
      </c>
      <c r="D30" s="51" t="s">
        <v>64</v>
      </c>
      <c r="E30" s="46">
        <v>508.71699999999998</v>
      </c>
      <c r="F30" s="46">
        <v>3</v>
      </c>
      <c r="G30" s="46">
        <v>464</v>
      </c>
      <c r="H30" s="46">
        <v>0</v>
      </c>
      <c r="I30" s="47">
        <f>SUM(E30:H30)</f>
        <v>975.71699999999998</v>
      </c>
      <c r="J30" s="26" t="s">
        <v>11</v>
      </c>
    </row>
    <row r="38" spans="1:10" ht="15" x14ac:dyDescent="0.25">
      <c r="A38" s="72" t="s">
        <v>45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3.5" thickBot="1" x14ac:dyDescent="0.25"/>
    <row r="40" spans="1:10" ht="28.5" thickTop="1" thickBot="1" x14ac:dyDescent="0.25">
      <c r="A40" s="29" t="s">
        <v>60</v>
      </c>
      <c r="B40" s="30" t="s">
        <v>56</v>
      </c>
      <c r="C40" s="31" t="s">
        <v>57</v>
      </c>
      <c r="D40" s="31" t="s">
        <v>58</v>
      </c>
      <c r="E40" s="32" t="s">
        <v>92</v>
      </c>
      <c r="F40" s="32" t="s">
        <v>93</v>
      </c>
      <c r="G40" s="33" t="s">
        <v>94</v>
      </c>
      <c r="H40" s="32" t="s">
        <v>95</v>
      </c>
      <c r="I40" s="34" t="s">
        <v>59</v>
      </c>
    </row>
    <row r="41" spans="1:10" ht="15.75" customHeight="1" thickTop="1" x14ac:dyDescent="0.2">
      <c r="A41" s="26">
        <v>1</v>
      </c>
      <c r="B41" s="44">
        <v>355</v>
      </c>
      <c r="C41" s="51" t="s">
        <v>0</v>
      </c>
      <c r="D41" s="51" t="s">
        <v>53</v>
      </c>
      <c r="E41" s="46">
        <v>482.142</v>
      </c>
      <c r="F41" s="46">
        <v>480</v>
      </c>
      <c r="G41" s="46">
        <v>426</v>
      </c>
      <c r="H41" s="46">
        <v>240</v>
      </c>
      <c r="I41" s="47">
        <f t="shared" ref="I41:I65" si="2">SUM(E41:H41)</f>
        <v>1628.1420000000001</v>
      </c>
    </row>
    <row r="42" spans="1:10" ht="15.75" customHeight="1" x14ac:dyDescent="0.25">
      <c r="A42" s="26">
        <v>2</v>
      </c>
      <c r="B42" s="48" t="s">
        <v>97</v>
      </c>
      <c r="C42" s="49" t="s">
        <v>98</v>
      </c>
      <c r="D42" s="49" t="s">
        <v>99</v>
      </c>
      <c r="E42" s="50">
        <v>712.85199999999998</v>
      </c>
      <c r="F42" s="50">
        <v>384</v>
      </c>
      <c r="G42" s="50">
        <v>252</v>
      </c>
      <c r="H42" s="50">
        <v>192</v>
      </c>
      <c r="I42" s="50">
        <f t="shared" si="2"/>
        <v>1540.8519999999999</v>
      </c>
      <c r="J42" s="7"/>
    </row>
    <row r="43" spans="1:10" ht="15.75" customHeight="1" x14ac:dyDescent="0.2">
      <c r="A43" s="26">
        <v>3</v>
      </c>
      <c r="B43" s="44">
        <v>929</v>
      </c>
      <c r="C43" s="51" t="s">
        <v>73</v>
      </c>
      <c r="D43" s="51" t="s">
        <v>74</v>
      </c>
      <c r="E43" s="46">
        <v>755.51530000000002</v>
      </c>
      <c r="F43" s="47">
        <v>384</v>
      </c>
      <c r="G43" s="46">
        <v>168</v>
      </c>
      <c r="H43" s="47">
        <v>192</v>
      </c>
      <c r="I43" s="47">
        <f t="shared" si="2"/>
        <v>1499.5153</v>
      </c>
    </row>
    <row r="44" spans="1:10" ht="15.75" customHeight="1" x14ac:dyDescent="0.2">
      <c r="A44" s="26">
        <v>4</v>
      </c>
      <c r="B44" s="68" t="s">
        <v>86</v>
      </c>
      <c r="C44" s="49" t="s">
        <v>87</v>
      </c>
      <c r="D44" s="49" t="s">
        <v>88</v>
      </c>
      <c r="E44" s="50">
        <v>660</v>
      </c>
      <c r="F44" s="50">
        <v>480</v>
      </c>
      <c r="G44" s="50">
        <v>102</v>
      </c>
      <c r="H44" s="50">
        <v>240</v>
      </c>
      <c r="I44" s="50">
        <f t="shared" si="2"/>
        <v>1482</v>
      </c>
    </row>
    <row r="45" spans="1:10" ht="15.75" customHeight="1" x14ac:dyDescent="0.2">
      <c r="A45" s="26">
        <v>5</v>
      </c>
      <c r="B45" s="56">
        <v>680</v>
      </c>
      <c r="C45" s="52" t="s">
        <v>26</v>
      </c>
      <c r="D45" s="52" t="s">
        <v>27</v>
      </c>
      <c r="E45" s="53">
        <v>797.73299999999995</v>
      </c>
      <c r="F45" s="53">
        <v>289</v>
      </c>
      <c r="G45" s="53">
        <v>232</v>
      </c>
      <c r="H45" s="53">
        <v>144</v>
      </c>
      <c r="I45" s="54">
        <f t="shared" si="2"/>
        <v>1462.7329999999999</v>
      </c>
    </row>
    <row r="46" spans="1:10" ht="15.75" customHeight="1" x14ac:dyDescent="0.2">
      <c r="A46" s="26">
        <v>6</v>
      </c>
      <c r="B46" s="44">
        <v>931</v>
      </c>
      <c r="C46" s="51" t="s">
        <v>71</v>
      </c>
      <c r="D46" s="51" t="s">
        <v>72</v>
      </c>
      <c r="E46" s="46">
        <v>402.142</v>
      </c>
      <c r="F46" s="47">
        <v>480</v>
      </c>
      <c r="G46" s="46">
        <v>285.33330000000001</v>
      </c>
      <c r="H46" s="47">
        <v>240</v>
      </c>
      <c r="I46" s="47">
        <f t="shared" si="2"/>
        <v>1407.4753000000001</v>
      </c>
      <c r="J46" s="15"/>
    </row>
    <row r="47" spans="1:10" ht="15.75" customHeight="1" x14ac:dyDescent="0.2">
      <c r="A47" s="26">
        <v>7</v>
      </c>
      <c r="B47" s="44">
        <v>681</v>
      </c>
      <c r="C47" s="45" t="s">
        <v>28</v>
      </c>
      <c r="D47" s="45" t="s">
        <v>29</v>
      </c>
      <c r="E47" s="46">
        <v>700</v>
      </c>
      <c r="F47" s="46">
        <v>288</v>
      </c>
      <c r="G47" s="46">
        <v>232</v>
      </c>
      <c r="H47" s="46">
        <v>144</v>
      </c>
      <c r="I47" s="47">
        <f t="shared" si="2"/>
        <v>1364</v>
      </c>
    </row>
    <row r="48" spans="1:10" ht="15.75" customHeight="1" x14ac:dyDescent="0.2">
      <c r="A48" s="26">
        <v>8</v>
      </c>
      <c r="B48" s="44">
        <v>757</v>
      </c>
      <c r="C48" s="51" t="s">
        <v>91</v>
      </c>
      <c r="D48" s="51" t="s">
        <v>67</v>
      </c>
      <c r="E48" s="47">
        <v>741.47590000000002</v>
      </c>
      <c r="F48" s="46">
        <v>192</v>
      </c>
      <c r="G48" s="47">
        <v>314</v>
      </c>
      <c r="H48" s="46">
        <v>96</v>
      </c>
      <c r="I48" s="47">
        <f t="shared" si="2"/>
        <v>1343.4758999999999</v>
      </c>
    </row>
    <row r="49" spans="1:10" ht="15.75" customHeight="1" x14ac:dyDescent="0.2">
      <c r="A49" s="26">
        <v>9</v>
      </c>
      <c r="B49" s="55" t="s">
        <v>21</v>
      </c>
      <c r="C49" s="45" t="s">
        <v>22</v>
      </c>
      <c r="D49" s="45" t="s">
        <v>23</v>
      </c>
      <c r="E49" s="46">
        <v>719.99199999999996</v>
      </c>
      <c r="F49" s="46">
        <v>192</v>
      </c>
      <c r="G49" s="46">
        <v>232.66659999999999</v>
      </c>
      <c r="H49" s="46">
        <v>96</v>
      </c>
      <c r="I49" s="47">
        <f t="shared" si="2"/>
        <v>1240.6586</v>
      </c>
    </row>
    <row r="50" spans="1:10" ht="15.75" customHeight="1" x14ac:dyDescent="0.2">
      <c r="A50" s="26">
        <v>10</v>
      </c>
      <c r="B50" s="55" t="s">
        <v>24</v>
      </c>
      <c r="C50" s="45" t="s">
        <v>90</v>
      </c>
      <c r="D50" s="45" t="s">
        <v>25</v>
      </c>
      <c r="E50" s="46">
        <v>717.01760000000002</v>
      </c>
      <c r="F50" s="46">
        <v>192</v>
      </c>
      <c r="G50" s="46">
        <v>232</v>
      </c>
      <c r="H50" s="46">
        <v>96</v>
      </c>
      <c r="I50" s="47">
        <f t="shared" si="2"/>
        <v>1237.0176000000001</v>
      </c>
    </row>
    <row r="51" spans="1:10" ht="15.75" customHeight="1" x14ac:dyDescent="0.2">
      <c r="A51" s="26">
        <v>11</v>
      </c>
      <c r="B51" s="44">
        <v>773</v>
      </c>
      <c r="C51" s="51" t="s">
        <v>68</v>
      </c>
      <c r="D51" s="51" t="s">
        <v>69</v>
      </c>
      <c r="E51" s="46">
        <v>785.56456000000003</v>
      </c>
      <c r="F51" s="47">
        <v>96</v>
      </c>
      <c r="G51" s="46">
        <v>297.33330000000001</v>
      </c>
      <c r="H51" s="47">
        <v>48</v>
      </c>
      <c r="I51" s="47">
        <f t="shared" si="2"/>
        <v>1226.89786</v>
      </c>
    </row>
    <row r="52" spans="1:10" ht="15.75" customHeight="1" x14ac:dyDescent="0.2">
      <c r="A52" s="26">
        <v>12</v>
      </c>
      <c r="B52" s="56">
        <v>652</v>
      </c>
      <c r="C52" s="52" t="s">
        <v>32</v>
      </c>
      <c r="D52" s="52" t="s">
        <v>33</v>
      </c>
      <c r="E52" s="53">
        <v>734.30129999999997</v>
      </c>
      <c r="F52" s="53">
        <v>0</v>
      </c>
      <c r="G52" s="53">
        <v>454.66660000000002</v>
      </c>
      <c r="H52" s="53">
        <v>0</v>
      </c>
      <c r="I52" s="54">
        <f t="shared" si="2"/>
        <v>1188.9679000000001</v>
      </c>
    </row>
    <row r="53" spans="1:10" ht="15.75" customHeight="1" x14ac:dyDescent="0.2">
      <c r="A53" s="26">
        <v>13</v>
      </c>
      <c r="B53" s="44">
        <v>901</v>
      </c>
      <c r="C53" s="45" t="s">
        <v>81</v>
      </c>
      <c r="D53" s="45" t="s">
        <v>82</v>
      </c>
      <c r="E53" s="46">
        <v>667.32600000000002</v>
      </c>
      <c r="F53" s="46">
        <v>0</v>
      </c>
      <c r="G53" s="46">
        <v>480</v>
      </c>
      <c r="H53" s="46">
        <v>0</v>
      </c>
      <c r="I53" s="47">
        <f t="shared" si="2"/>
        <v>1147.326</v>
      </c>
      <c r="J53" s="15"/>
    </row>
    <row r="54" spans="1:10" ht="15.75" customHeight="1" x14ac:dyDescent="0.2">
      <c r="A54" s="26">
        <v>14</v>
      </c>
      <c r="B54" s="44">
        <v>1332</v>
      </c>
      <c r="C54" s="45" t="s">
        <v>101</v>
      </c>
      <c r="D54" s="45" t="s">
        <v>102</v>
      </c>
      <c r="E54" s="46">
        <v>700</v>
      </c>
      <c r="F54" s="46">
        <v>192</v>
      </c>
      <c r="G54" s="46">
        <v>92.666600000000003</v>
      </c>
      <c r="H54" s="46">
        <v>96</v>
      </c>
      <c r="I54" s="47">
        <f t="shared" si="2"/>
        <v>1080.6666</v>
      </c>
      <c r="J54" s="16"/>
    </row>
    <row r="55" spans="1:10" ht="15.75" customHeight="1" x14ac:dyDescent="0.2">
      <c r="A55" s="26">
        <v>15</v>
      </c>
      <c r="B55" s="44">
        <v>727</v>
      </c>
      <c r="C55" s="51" t="s">
        <v>41</v>
      </c>
      <c r="D55" s="51" t="s">
        <v>42</v>
      </c>
      <c r="E55" s="46">
        <v>600.74649999999997</v>
      </c>
      <c r="F55" s="46">
        <v>0</v>
      </c>
      <c r="G55" s="46">
        <v>462.66660000000002</v>
      </c>
      <c r="H55" s="46">
        <v>0</v>
      </c>
      <c r="I55" s="47">
        <f t="shared" si="2"/>
        <v>1063.4131</v>
      </c>
    </row>
    <row r="56" spans="1:10" ht="15.75" customHeight="1" x14ac:dyDescent="0.2">
      <c r="A56" s="26">
        <v>16</v>
      </c>
      <c r="B56" s="57">
        <v>557</v>
      </c>
      <c r="C56" s="58" t="s">
        <v>54</v>
      </c>
      <c r="D56" s="58" t="s">
        <v>55</v>
      </c>
      <c r="E56" s="59">
        <v>716.42200000000003</v>
      </c>
      <c r="F56" s="60">
        <v>0</v>
      </c>
      <c r="G56" s="59">
        <v>297.33330000000001</v>
      </c>
      <c r="H56" s="59">
        <v>0</v>
      </c>
      <c r="I56" s="60">
        <f t="shared" si="2"/>
        <v>1013.7553</v>
      </c>
    </row>
    <row r="57" spans="1:10" ht="15.75" customHeight="1" x14ac:dyDescent="0.2">
      <c r="A57" s="26">
        <v>17</v>
      </c>
      <c r="B57" s="44">
        <v>924</v>
      </c>
      <c r="C57" s="51" t="s">
        <v>77</v>
      </c>
      <c r="D57" s="51" t="s">
        <v>78</v>
      </c>
      <c r="E57" s="46">
        <v>700</v>
      </c>
      <c r="F57" s="47">
        <v>0</v>
      </c>
      <c r="G57" s="46">
        <v>285.33330000000001</v>
      </c>
      <c r="H57" s="47">
        <v>0</v>
      </c>
      <c r="I57" s="47">
        <f t="shared" si="2"/>
        <v>985.33330000000001</v>
      </c>
    </row>
    <row r="58" spans="1:10" ht="15.75" customHeight="1" x14ac:dyDescent="0.2">
      <c r="A58" s="26">
        <v>18</v>
      </c>
      <c r="B58" s="55" t="s">
        <v>18</v>
      </c>
      <c r="C58" s="45" t="s">
        <v>19</v>
      </c>
      <c r="D58" s="45" t="s">
        <v>20</v>
      </c>
      <c r="E58" s="46">
        <v>481.60500000000002</v>
      </c>
      <c r="F58" s="46">
        <v>0</v>
      </c>
      <c r="G58" s="46">
        <v>480</v>
      </c>
      <c r="H58" s="46">
        <v>0</v>
      </c>
      <c r="I58" s="47">
        <f t="shared" si="2"/>
        <v>961.60500000000002</v>
      </c>
    </row>
    <row r="59" spans="1:10" ht="15.75" customHeight="1" x14ac:dyDescent="0.2">
      <c r="A59" s="26">
        <v>19</v>
      </c>
      <c r="B59" s="55" t="s">
        <v>15</v>
      </c>
      <c r="C59" s="45" t="s">
        <v>16</v>
      </c>
      <c r="D59" s="45" t="s">
        <v>17</v>
      </c>
      <c r="E59" s="46">
        <v>498.90600000000001</v>
      </c>
      <c r="F59" s="46">
        <v>2</v>
      </c>
      <c r="G59" s="46">
        <v>454.66660000000002</v>
      </c>
      <c r="H59" s="46">
        <v>0</v>
      </c>
      <c r="I59" s="47">
        <f t="shared" si="2"/>
        <v>955.57259999999997</v>
      </c>
    </row>
    <row r="60" spans="1:10" ht="15.75" customHeight="1" x14ac:dyDescent="0.2">
      <c r="A60" s="26">
        <v>20</v>
      </c>
      <c r="B60" s="44">
        <v>682</v>
      </c>
      <c r="C60" s="45" t="s">
        <v>30</v>
      </c>
      <c r="D60" s="45" t="s">
        <v>31</v>
      </c>
      <c r="E60" s="46">
        <v>722.70600000000002</v>
      </c>
      <c r="F60" s="46">
        <v>0</v>
      </c>
      <c r="G60" s="46">
        <v>232</v>
      </c>
      <c r="H60" s="46">
        <v>0</v>
      </c>
      <c r="I60" s="47">
        <f t="shared" si="2"/>
        <v>954.70600000000002</v>
      </c>
    </row>
    <row r="61" spans="1:10" ht="15.75" customHeight="1" x14ac:dyDescent="0.2">
      <c r="A61" s="26">
        <v>21</v>
      </c>
      <c r="B61" s="44">
        <v>928</v>
      </c>
      <c r="C61" s="51" t="s">
        <v>75</v>
      </c>
      <c r="D61" s="51" t="s">
        <v>76</v>
      </c>
      <c r="E61" s="46">
        <v>800</v>
      </c>
      <c r="F61" s="47">
        <v>0</v>
      </c>
      <c r="G61" s="46">
        <v>128</v>
      </c>
      <c r="H61" s="47">
        <v>0</v>
      </c>
      <c r="I61" s="47">
        <f t="shared" si="2"/>
        <v>928</v>
      </c>
      <c r="J61" s="10"/>
    </row>
    <row r="62" spans="1:10" ht="15.75" customHeight="1" x14ac:dyDescent="0.2">
      <c r="A62" s="26">
        <v>22</v>
      </c>
      <c r="B62" s="26">
        <v>656</v>
      </c>
      <c r="C62" s="45" t="s">
        <v>34</v>
      </c>
      <c r="D62" s="45" t="s">
        <v>35</v>
      </c>
      <c r="E62" s="46">
        <v>496.2054</v>
      </c>
      <c r="F62" s="46">
        <v>1</v>
      </c>
      <c r="G62" s="46">
        <v>322</v>
      </c>
      <c r="H62" s="46">
        <v>0</v>
      </c>
      <c r="I62" s="47">
        <f t="shared" si="2"/>
        <v>819.20540000000005</v>
      </c>
      <c r="J62" s="10"/>
    </row>
    <row r="63" spans="1:10" ht="15.75" customHeight="1" x14ac:dyDescent="0.2">
      <c r="A63" s="26">
        <v>23</v>
      </c>
      <c r="B63" s="44">
        <v>921</v>
      </c>
      <c r="C63" s="51" t="s">
        <v>79</v>
      </c>
      <c r="D63" s="51" t="s">
        <v>80</v>
      </c>
      <c r="E63" s="46">
        <v>142.80000000000001</v>
      </c>
      <c r="F63" s="47">
        <v>1</v>
      </c>
      <c r="G63" s="46">
        <v>477.33330000000001</v>
      </c>
      <c r="H63" s="47">
        <v>0</v>
      </c>
      <c r="I63" s="47">
        <f t="shared" si="2"/>
        <v>621.13329999999996</v>
      </c>
      <c r="J63" s="10"/>
    </row>
    <row r="64" spans="1:10" ht="15.75" customHeight="1" x14ac:dyDescent="0.2">
      <c r="A64" s="26">
        <v>24</v>
      </c>
      <c r="B64" s="26">
        <v>169</v>
      </c>
      <c r="C64" s="51" t="s">
        <v>4</v>
      </c>
      <c r="D64" s="51" t="s">
        <v>51</v>
      </c>
      <c r="E64" s="46">
        <v>482.85599999999999</v>
      </c>
      <c r="F64" s="46">
        <v>0</v>
      </c>
      <c r="G64" s="46">
        <v>0</v>
      </c>
      <c r="H64" s="46">
        <v>0</v>
      </c>
      <c r="I64" s="47">
        <f t="shared" si="2"/>
        <v>482.85599999999999</v>
      </c>
      <c r="J64" s="10"/>
    </row>
    <row r="65" spans="1:10" ht="15.75" customHeight="1" x14ac:dyDescent="0.2">
      <c r="A65" s="26">
        <v>25</v>
      </c>
      <c r="B65" s="26">
        <v>269</v>
      </c>
      <c r="C65" s="51" t="s">
        <v>8</v>
      </c>
      <c r="D65" s="51" t="s">
        <v>9</v>
      </c>
      <c r="E65" s="46">
        <v>480</v>
      </c>
      <c r="F65" s="46">
        <v>0</v>
      </c>
      <c r="G65" s="46">
        <v>0</v>
      </c>
      <c r="H65" s="46">
        <v>0</v>
      </c>
      <c r="I65" s="47">
        <f t="shared" si="2"/>
        <v>480</v>
      </c>
      <c r="J65" s="10"/>
    </row>
    <row r="66" spans="1:10" ht="15.75" customHeight="1" x14ac:dyDescent="0.2">
      <c r="A66" s="64"/>
      <c r="B66" s="64"/>
      <c r="C66" s="65"/>
      <c r="D66" s="65"/>
      <c r="E66" s="66"/>
      <c r="F66" s="67"/>
      <c r="G66" s="66"/>
      <c r="H66" s="67"/>
      <c r="I66" s="67"/>
      <c r="J66" s="10"/>
    </row>
    <row r="67" spans="1:10" x14ac:dyDescent="0.2">
      <c r="J67" s="10"/>
    </row>
    <row r="68" spans="1:10" x14ac:dyDescent="0.2">
      <c r="J68" s="10"/>
    </row>
    <row r="69" spans="1:10" x14ac:dyDescent="0.2">
      <c r="J69" s="10"/>
    </row>
    <row r="70" spans="1:10" x14ac:dyDescent="0.2">
      <c r="J70" s="10"/>
    </row>
    <row r="71" spans="1:10" x14ac:dyDescent="0.2">
      <c r="J71" s="10"/>
    </row>
    <row r="72" spans="1:10" ht="15" x14ac:dyDescent="0.25">
      <c r="A72" s="72" t="s">
        <v>45</v>
      </c>
      <c r="B72" s="72"/>
      <c r="C72" s="72"/>
      <c r="D72" s="72"/>
      <c r="E72" s="72"/>
      <c r="F72" s="72"/>
      <c r="G72" s="72"/>
      <c r="H72" s="72"/>
      <c r="I72" s="72"/>
      <c r="J72" s="72"/>
    </row>
    <row r="73" spans="1:10" ht="13.5" thickBot="1" x14ac:dyDescent="0.25">
      <c r="J73" s="10"/>
    </row>
    <row r="74" spans="1:10" ht="28.5" thickTop="1" thickBot="1" x14ac:dyDescent="0.25">
      <c r="A74" s="29" t="s">
        <v>60</v>
      </c>
      <c r="B74" s="30" t="s">
        <v>56</v>
      </c>
      <c r="C74" s="31" t="s">
        <v>57</v>
      </c>
      <c r="D74" s="31" t="s">
        <v>58</v>
      </c>
      <c r="E74" s="32" t="s">
        <v>92</v>
      </c>
      <c r="F74" s="32" t="s">
        <v>93</v>
      </c>
      <c r="G74" s="33" t="s">
        <v>94</v>
      </c>
      <c r="H74" s="32" t="s">
        <v>95</v>
      </c>
      <c r="I74" s="34" t="s">
        <v>59</v>
      </c>
      <c r="J74" s="10"/>
    </row>
    <row r="75" spans="1:10" ht="15.75" customHeight="1" thickTop="1" x14ac:dyDescent="0.2">
      <c r="A75" s="26">
        <v>26</v>
      </c>
      <c r="B75" s="26">
        <v>224</v>
      </c>
      <c r="C75" s="51" t="s">
        <v>1</v>
      </c>
      <c r="D75" s="51" t="s">
        <v>52</v>
      </c>
      <c r="E75" s="46">
        <v>3.927</v>
      </c>
      <c r="F75" s="46">
        <v>0</v>
      </c>
      <c r="G75" s="46">
        <v>414</v>
      </c>
      <c r="H75" s="46">
        <v>0</v>
      </c>
      <c r="I75" s="47">
        <f t="shared" ref="I75:I76" si="3">SUM(E75:H75)</f>
        <v>417.92700000000002</v>
      </c>
    </row>
    <row r="76" spans="1:10" ht="15.75" customHeight="1" x14ac:dyDescent="0.2">
      <c r="A76" s="26">
        <v>27</v>
      </c>
      <c r="B76" s="26">
        <v>657</v>
      </c>
      <c r="C76" s="45" t="s">
        <v>36</v>
      </c>
      <c r="D76" s="45" t="s">
        <v>37</v>
      </c>
      <c r="E76" s="46">
        <v>104.1656</v>
      </c>
      <c r="F76" s="46">
        <v>0</v>
      </c>
      <c r="G76" s="46">
        <v>279.33330000000001</v>
      </c>
      <c r="H76" s="46">
        <v>0</v>
      </c>
      <c r="I76" s="47">
        <f t="shared" si="3"/>
        <v>383.49889999999999</v>
      </c>
    </row>
    <row r="77" spans="1:10" ht="12.75" customHeight="1" x14ac:dyDescent="0.2">
      <c r="A77" s="18"/>
      <c r="B77" s="18"/>
      <c r="C77" s="28"/>
      <c r="D77" s="28"/>
      <c r="E77" s="19"/>
      <c r="F77" s="19"/>
      <c r="G77" s="19"/>
      <c r="H77" s="19"/>
      <c r="I77" s="20"/>
    </row>
    <row r="78" spans="1:10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</row>
    <row r="79" spans="1:10" ht="15.75" x14ac:dyDescent="0.25">
      <c r="D79" s="70"/>
      <c r="E79" s="70"/>
      <c r="F79" s="70"/>
      <c r="G79" s="70"/>
    </row>
    <row r="80" spans="1:10" ht="15.75" x14ac:dyDescent="0.25">
      <c r="D80" s="70"/>
      <c r="E80" s="70"/>
      <c r="F80" s="70"/>
      <c r="G80" s="70"/>
    </row>
    <row r="81" spans="1:11" ht="15.75" x14ac:dyDescent="0.25">
      <c r="D81" s="63"/>
      <c r="E81" s="63"/>
      <c r="F81" s="63"/>
      <c r="G81" s="63"/>
    </row>
    <row r="83" spans="1:1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1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11" ht="15" x14ac:dyDescent="0.2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90" spans="1:1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11" ht="15.75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</row>
    <row r="92" spans="1:1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11" x14ac:dyDescent="0.2">
      <c r="B93" s="3"/>
      <c r="C93" s="1"/>
      <c r="H93" s="4"/>
      <c r="I93" s="4"/>
      <c r="J93" s="2"/>
      <c r="K93" s="2"/>
    </row>
    <row r="94" spans="1:11" ht="15.75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2"/>
    </row>
    <row r="95" spans="1:11" ht="15.75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2"/>
    </row>
    <row r="96" spans="1:11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2"/>
    </row>
    <row r="97" spans="1:11" ht="15.75" x14ac:dyDescent="0.25">
      <c r="A97" s="21"/>
      <c r="B97" s="22"/>
      <c r="C97" s="23"/>
      <c r="D97" s="13"/>
      <c r="E97" s="13"/>
      <c r="F97" s="13"/>
      <c r="G97" s="13"/>
      <c r="H97" s="24"/>
      <c r="I97" s="27"/>
      <c r="J97" s="25"/>
      <c r="K97" s="2"/>
    </row>
    <row r="98" spans="1:11" ht="15" x14ac:dyDescent="0.2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2"/>
    </row>
    <row r="99" spans="1:11" ht="15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1" ht="15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1" ht="15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</sheetData>
  <sheetProtection password="C993" sheet="1" objects="1" scenarios="1"/>
  <sortState ref="A41:I65">
    <sortCondition descending="1" ref="I41:I65"/>
  </sortState>
  <mergeCells count="11">
    <mergeCell ref="A98:J98"/>
    <mergeCell ref="A94:J94"/>
    <mergeCell ref="A3:I3"/>
    <mergeCell ref="A23:I23"/>
    <mergeCell ref="A38:J38"/>
    <mergeCell ref="A16:I16"/>
    <mergeCell ref="A91:J91"/>
    <mergeCell ref="A72:J72"/>
    <mergeCell ref="D79:G79"/>
    <mergeCell ref="D80:G80"/>
    <mergeCell ref="A85:J85"/>
  </mergeCells>
  <phoneticPr fontId="0" type="noConversion"/>
  <printOptions horizontalCentered="1"/>
  <pageMargins left="0.94488188976377963" right="0.19685039370078741" top="1.1811023622047245" bottom="0.55118110236220474" header="0.51181102362204722" footer="0.31496062992125984"/>
  <pageSetup paperSize="9" scale="92" firstPageNumber="45" fitToHeight="2" orientation="landscape" useFirstPageNumber="1" horizontalDpi="4294967292" r:id="rId1"/>
  <headerFooter alignWithMargins="0">
    <oddHeader>&amp;C&amp;"Arial,Negrita"&amp;14H. COMISIÓN ESTATAL MIXTA DE ESCALAFÓN MORELOS
CATÁLOGO 2013  GRUPO II 
EDUCACIÓN INICIAL&amp;R&amp;G</oddHeader>
    <oddFooter>&amp;R &amp;P</oddFooter>
  </headerFooter>
  <ignoredErrors>
    <ignoredError sqref="B42:B65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INICIAL</vt:lpstr>
      <vt:lpstr>EDUC.INICIAL</vt:lpstr>
      <vt:lpstr>EDUC.INICIAL!Área_de_impresión</vt:lpstr>
    </vt:vector>
  </TitlesOfParts>
  <Company>Acer 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sofia</cp:lastModifiedBy>
  <cp:lastPrinted>2014-01-29T15:14:39Z</cp:lastPrinted>
  <dcterms:created xsi:type="dcterms:W3CDTF">1999-01-14T19:14:33Z</dcterms:created>
  <dcterms:modified xsi:type="dcterms:W3CDTF">2014-01-29T15:14:46Z</dcterms:modified>
</cp:coreProperties>
</file>